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Users\оМо\Desktop\наш камень\НАШ КАМЕНЬ ДОКУМЕНТАЦИЯ\ПРАЙСЛИСТЫ\"/>
    </mc:Choice>
  </mc:AlternateContent>
  <bookViews>
    <workbookView xWindow="120" yWindow="10320" windowWidth="9720" windowHeight="7320"/>
  </bookViews>
  <sheets>
    <sheet name="Лист3" sheetId="3" r:id="rId1"/>
  </sheets>
  <definedNames>
    <definedName name="_xlnm.Print_Titles" localSheetId="0">Лист3!$1:$2</definedName>
    <definedName name="_xlnm.Print_Area" localSheetId="0">Лист3!$A$1:$M$105</definedName>
  </definedNames>
  <calcPr calcId="152511"/>
</workbook>
</file>

<file path=xl/calcChain.xml><?xml version="1.0" encoding="utf-8"?>
<calcChain xmlns="http://schemas.openxmlformats.org/spreadsheetml/2006/main">
  <c r="J60" i="3" l="1"/>
  <c r="J59" i="3"/>
  <c r="J58" i="3"/>
  <c r="J57" i="3"/>
  <c r="J56" i="3"/>
  <c r="J44" i="3" l="1"/>
  <c r="I79" i="3" l="1"/>
  <c r="I48" i="3"/>
</calcChain>
</file>

<file path=xl/sharedStrings.xml><?xml version="1.0" encoding="utf-8"?>
<sst xmlns="http://schemas.openxmlformats.org/spreadsheetml/2006/main" count="245" uniqueCount="121">
  <si>
    <t>Наименование</t>
  </si>
  <si>
    <t>Внешний вид</t>
  </si>
  <si>
    <t>Цвет</t>
  </si>
  <si>
    <t>Размер, мм</t>
  </si>
  <si>
    <t>Вес 1 шт., кг.</t>
  </si>
  <si>
    <t>Цена за шт.</t>
  </si>
  <si>
    <t>серый</t>
  </si>
  <si>
    <t>цветной</t>
  </si>
  <si>
    <t>Водостоки тротуарные</t>
  </si>
  <si>
    <t>300х300х30</t>
  </si>
  <si>
    <t>Вес 1 кв.м</t>
  </si>
  <si>
    <t>"Ковер"</t>
  </si>
  <si>
    <t>500х500х50</t>
  </si>
  <si>
    <t>240х240х60</t>
  </si>
  <si>
    <t>Блок стеновой (большой)</t>
  </si>
  <si>
    <t>390х188х190</t>
  </si>
  <si>
    <t>Блок стеновой (перегородочный)</t>
  </si>
  <si>
    <t>390х188х90</t>
  </si>
  <si>
    <t>"Катушка"</t>
  </si>
  <si>
    <t>195х160х70</t>
  </si>
  <si>
    <t>вид прессования</t>
  </si>
  <si>
    <t>вибро-прессованный</t>
  </si>
  <si>
    <t>вибролитье</t>
  </si>
  <si>
    <t>вибро-пресованный</t>
  </si>
  <si>
    <t xml:space="preserve">Бордюр тротуарный                     </t>
  </si>
  <si>
    <t>Ступень "Элемент 1"</t>
  </si>
  <si>
    <t>Ступень угловая "Элемент 2"</t>
  </si>
  <si>
    <t>Подступенок "Элемент 3"</t>
  </si>
  <si>
    <t>Подступенок угловой "Элемент 4"</t>
  </si>
  <si>
    <t>Ступень "Элемент 5"</t>
  </si>
  <si>
    <t>Ступень "Элемент 6"</t>
  </si>
  <si>
    <t>Козырёк "Медуза"</t>
  </si>
  <si>
    <t>"Восемь кирпичей"</t>
  </si>
  <si>
    <t>400х400х50</t>
  </si>
  <si>
    <t>Козырёк "2х-скатный"</t>
  </si>
  <si>
    <t>390х270х55</t>
  </si>
  <si>
    <t>"Сланец"</t>
  </si>
  <si>
    <t>490х190х20</t>
  </si>
  <si>
    <t xml:space="preserve">Бордюр дорожный    </t>
  </si>
  <si>
    <t xml:space="preserve">Бордюр тротуарный           </t>
  </si>
  <si>
    <t>410х310х80</t>
  </si>
  <si>
    <t>500х500х60</t>
  </si>
  <si>
    <t>"Тёсаный камень облегченный"</t>
  </si>
  <si>
    <t>248х334х15</t>
  </si>
  <si>
    <t>248х248х15</t>
  </si>
  <si>
    <t>450х450х105</t>
  </si>
  <si>
    <t>300х530х45</t>
  </si>
  <si>
    <t>410х410х250</t>
  </si>
  <si>
    <t>-</t>
  </si>
  <si>
    <t xml:space="preserve">e-mail: </t>
  </si>
  <si>
    <t>nachkamen@yandex.ru</t>
  </si>
  <si>
    <t xml:space="preserve">Тел. </t>
  </si>
  <si>
    <t>8 (8202) 623-765</t>
  </si>
  <si>
    <t xml:space="preserve">Адрес: </t>
  </si>
  <si>
    <t xml:space="preserve">Официальный сайт: </t>
  </si>
  <si>
    <t>www.нашкамень.рф</t>
  </si>
  <si>
    <t>ПРАЙС-ЛИСТ ПРОДУКЦИИ</t>
  </si>
  <si>
    <t>I. Бордюры (ГОСТ 6665-91) и водостоки</t>
  </si>
  <si>
    <t>Размер, см</t>
  </si>
  <si>
    <t>100х30х15</t>
  </si>
  <si>
    <t>Вес (кг) 1 шт.</t>
  </si>
  <si>
    <t>100х22х7,5</t>
  </si>
  <si>
    <t>Цена за пог/м</t>
  </si>
  <si>
    <t>50х21х7</t>
  </si>
  <si>
    <t>50х21х3,5</t>
  </si>
  <si>
    <t>50х16х5</t>
  </si>
  <si>
    <t>50х17,5х15</t>
  </si>
  <si>
    <t>Кол-во в 1 кв.м (шт.)</t>
  </si>
  <si>
    <t xml:space="preserve">Цена за кв.м </t>
  </si>
  <si>
    <t>Вес (кг) 1 кв.м</t>
  </si>
  <si>
    <r>
      <t>II. Плиты бетонные тротуарные (ГОСТ 17608-91)</t>
    </r>
    <r>
      <rPr>
        <sz val="16"/>
        <color indexed="8"/>
        <rFont val="Tahoma"/>
        <family val="2"/>
        <charset val="204"/>
      </rPr>
      <t xml:space="preserve"> ("тротуарная плитка")</t>
    </r>
  </si>
  <si>
    <r>
      <t xml:space="preserve">III. Плиты бетонные тротуарные (ГОСТ 17608-91) </t>
    </r>
    <r>
      <rPr>
        <sz val="16"/>
        <color indexed="8"/>
        <rFont val="Tahoma"/>
        <family val="2"/>
        <charset val="204"/>
      </rPr>
      <t>("брусчатка")</t>
    </r>
  </si>
  <si>
    <t>Газонная "Эко"</t>
  </si>
  <si>
    <t>Газонная "Решетка"</t>
  </si>
  <si>
    <t>Кол-во в 1 куб.м.</t>
  </si>
  <si>
    <t>Цена за 1 куб.м</t>
  </si>
  <si>
    <t>Вид прессования</t>
  </si>
  <si>
    <t>Столб железо-бетонный с метал. закладными</t>
  </si>
  <si>
    <t>V. ЭЛЕМЕНТЫ ЗАБОРА</t>
  </si>
  <si>
    <t>IV. КАМНИ БЕТОННЫЕ СТЕНОВЫЕ (ГОСТ 6133-84)</t>
  </si>
  <si>
    <t>Размер (ДхШхВ), мм</t>
  </si>
  <si>
    <t>Размер (ДхШхВ), см</t>
  </si>
  <si>
    <t>29х25х3,5</t>
  </si>
  <si>
    <t>29х29х3,5</t>
  </si>
  <si>
    <t>25х17х2</t>
  </si>
  <si>
    <t>12,5х12,5х3,5</t>
  </si>
  <si>
    <t>25х12,5х3,5</t>
  </si>
  <si>
    <t>30х120х3</t>
  </si>
  <si>
    <t>14х120х2</t>
  </si>
  <si>
    <t>VIII. КАМЕНЬ ОБЛИЦОВОЧНЫЙ (ФАСАДНЫЙ)</t>
  </si>
  <si>
    <t>"След великана" (правый)</t>
  </si>
  <si>
    <t>"След великана" (левый)</t>
  </si>
  <si>
    <t>Цена за шт., армированный сеткой</t>
  </si>
  <si>
    <t>"Тучка"</t>
  </si>
  <si>
    <t>"Орнамент"</t>
  </si>
  <si>
    <t>VII. СТУПЕНИ</t>
  </si>
  <si>
    <t>vk.com/nasha_plitka</t>
  </si>
  <si>
    <t>"Кирпич"</t>
  </si>
  <si>
    <t>100х200х60</t>
  </si>
  <si>
    <t>2800х180х90</t>
  </si>
  <si>
    <t>Вазон малый</t>
  </si>
  <si>
    <t>Вазон большой</t>
  </si>
  <si>
    <t>400х400х400</t>
  </si>
  <si>
    <t>600х600х400</t>
  </si>
  <si>
    <t>Общество с ограниченной ответственностью "НАШ КАМЕНЬ"</t>
  </si>
  <si>
    <t xml:space="preserve">Официальная группа в ВКонтакте: </t>
  </si>
  <si>
    <t xml:space="preserve">Кол-во в 1 пог/м </t>
  </si>
  <si>
    <t>Блок фундаментный</t>
  </si>
  <si>
    <t>Ступень противоскользящая</t>
  </si>
  <si>
    <t>Подступенок для ступени противоскользящей</t>
  </si>
  <si>
    <t>Череповецкий р-н, пос. Тоншалово, ул. Рабочая, д. 1А</t>
  </si>
  <si>
    <r>
      <t>Водостоки тротуарные (с пазами под решетку</t>
    </r>
    <r>
      <rPr>
        <sz val="11"/>
        <rFont val="Arial"/>
        <family val="2"/>
        <charset val="204"/>
      </rPr>
      <t>, решетка в комплектацию не входит</t>
    </r>
    <r>
      <rPr>
        <b/>
        <sz val="13"/>
        <rFont val="Arial"/>
        <family val="2"/>
        <charset val="204"/>
      </rPr>
      <t>)</t>
    </r>
  </si>
  <si>
    <t>Блок фундаментный стеновой беспустотный</t>
  </si>
  <si>
    <t>Вид прес-сования</t>
  </si>
  <si>
    <t xml:space="preserve">сетка: 50х50х3 мм </t>
  </si>
  <si>
    <t xml:space="preserve">сетка: 100х100х4 мм </t>
  </si>
  <si>
    <t>Цена за шт. с оцинк. заклад-ми</t>
  </si>
  <si>
    <t>Площадь плиты, кв.м</t>
  </si>
  <si>
    <t>VI. ДЕКОРАТИВНЫЕ ЭЛЕМЕНТЫ</t>
  </si>
  <si>
    <t>*Упаковочный материал (поддон, 400 руб/шт) оплачиваются отдельно*</t>
  </si>
  <si>
    <t>от 25.07.2022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</si>
</sst>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\ &quot;₽&quot;"/>
  </numFmts>
  <fonts count="46" x14ac:knownFonts="1">
    <font>
      <sz val="10"/>
      <name val="Arial"/>
    </font>
    <font>
      <b/>
      <i/>
      <sz val="16"/>
      <color indexed="8"/>
      <name val="Calibri"/>
      <family val="2"/>
      <charset val="204"/>
    </font>
    <font>
      <b/>
      <sz val="13.5"/>
      <color indexed="8"/>
      <name val="Calibri"/>
      <family val="2"/>
      <charset val="204"/>
    </font>
    <font>
      <b/>
      <sz val="16"/>
      <color indexed="8"/>
      <name val="Mongolian Baiti"/>
      <family val="4"/>
    </font>
    <font>
      <sz val="11"/>
      <color indexed="8"/>
      <name val="Calibri"/>
      <family val="2"/>
      <charset val="204"/>
    </font>
    <font>
      <b/>
      <u/>
      <sz val="13.5"/>
      <color indexed="8"/>
      <name val="Calibri"/>
      <family val="2"/>
      <charset val="204"/>
    </font>
    <font>
      <b/>
      <sz val="10"/>
      <name val="Arial"/>
      <family val="2"/>
      <charset val="204"/>
    </font>
    <font>
      <sz val="16"/>
      <name val="Arial"/>
      <family val="2"/>
      <charset val="204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63"/>
      <name val="Mongolian Baiti"/>
      <family val="4"/>
    </font>
    <font>
      <sz val="16"/>
      <color indexed="63"/>
      <name val="Mongolian Baiti"/>
      <family val="4"/>
    </font>
    <font>
      <sz val="16"/>
      <color indexed="8"/>
      <name val="Mongolian Baiti"/>
      <family val="4"/>
    </font>
    <font>
      <b/>
      <u/>
      <sz val="16"/>
      <color indexed="8"/>
      <name val="Mongolian Baiti"/>
      <family val="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4"/>
      <color indexed="8"/>
      <name val="Mongolian Baiti"/>
      <family val="4"/>
    </font>
    <font>
      <b/>
      <sz val="18"/>
      <name val="Cambria"/>
      <family val="1"/>
      <charset val="204"/>
      <scheme val="major"/>
    </font>
    <font>
      <b/>
      <sz val="16"/>
      <color indexed="8"/>
      <name val="Tahoma"/>
      <family val="2"/>
      <charset val="204"/>
    </font>
    <font>
      <sz val="16"/>
      <color indexed="8"/>
      <name val="Tahoma"/>
      <family val="2"/>
      <charset val="204"/>
    </font>
    <font>
      <b/>
      <sz val="12"/>
      <color indexed="8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6"/>
      <color indexed="8"/>
      <name val="Cambria"/>
      <family val="1"/>
      <charset val="204"/>
      <scheme val="major"/>
    </font>
    <font>
      <b/>
      <sz val="13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sz val="13"/>
      <name val="Arial"/>
      <family val="2"/>
      <charset val="204"/>
    </font>
    <font>
      <b/>
      <sz val="13"/>
      <name val="Arial"/>
      <family val="2"/>
      <charset val="204"/>
    </font>
    <font>
      <sz val="13"/>
      <color indexed="8"/>
      <name val="Calibri"/>
      <family val="2"/>
      <charset val="204"/>
    </font>
    <font>
      <i/>
      <sz val="13"/>
      <color indexed="8"/>
      <name val="Arial"/>
      <family val="2"/>
      <charset val="204"/>
    </font>
    <font>
      <b/>
      <i/>
      <sz val="13"/>
      <name val="Arial"/>
      <family val="2"/>
      <charset val="204"/>
    </font>
    <font>
      <i/>
      <sz val="13"/>
      <name val="Arial"/>
      <family val="2"/>
      <charset val="204"/>
    </font>
    <font>
      <b/>
      <sz val="13"/>
      <color indexed="8"/>
      <name val="Calibri"/>
      <family val="2"/>
      <charset val="204"/>
    </font>
    <font>
      <i/>
      <sz val="13"/>
      <color indexed="8"/>
      <name val="Calibri"/>
      <family val="2"/>
      <charset val="204"/>
    </font>
    <font>
      <b/>
      <sz val="11"/>
      <color indexed="8"/>
      <name val="Cambria"/>
      <family val="1"/>
      <charset val="204"/>
      <scheme val="major"/>
    </font>
    <font>
      <b/>
      <sz val="9"/>
      <color indexed="8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14"/>
      <color rgb="FFFF0000"/>
      <name val="Arial"/>
      <family val="2"/>
      <charset val="204"/>
    </font>
    <font>
      <u/>
      <sz val="16"/>
      <color theme="4"/>
      <name val="Mongolian Baiti"/>
      <family val="4"/>
    </font>
    <font>
      <sz val="18"/>
      <name val="Arial"/>
      <family val="2"/>
      <charset val="204"/>
    </font>
    <font>
      <sz val="10"/>
      <name val="Arial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slantDashDot">
        <color theme="0" tint="-0.499984740745262"/>
      </left>
      <right/>
      <top style="slantDashDot">
        <color theme="0" tint="-0.499984740745262"/>
      </top>
      <bottom/>
      <diagonal/>
    </border>
    <border>
      <left/>
      <right/>
      <top style="slantDashDot">
        <color theme="0" tint="-0.499984740745262"/>
      </top>
      <bottom/>
      <diagonal/>
    </border>
    <border>
      <left/>
      <right style="slantDashDot">
        <color theme="0" tint="-0.499984740745262"/>
      </right>
      <top style="slantDashDot">
        <color theme="0" tint="-0.499984740745262"/>
      </top>
      <bottom/>
      <diagonal/>
    </border>
    <border>
      <left style="slantDashDot">
        <color theme="0" tint="-0.499984740745262"/>
      </left>
      <right/>
      <top/>
      <bottom/>
      <diagonal/>
    </border>
    <border>
      <left/>
      <right style="slantDashDot">
        <color theme="0" tint="-0.499984740745262"/>
      </right>
      <top/>
      <bottom/>
      <diagonal/>
    </border>
    <border>
      <left style="slantDashDot">
        <color theme="0" tint="-0.499984740745262"/>
      </left>
      <right/>
      <top/>
      <bottom style="slantDashDot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  <border>
      <left/>
      <right style="slantDashDot">
        <color theme="0" tint="-0.499984740745262"/>
      </right>
      <top/>
      <bottom style="slantDashDot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slantDashDot">
        <color theme="0" tint="-0.34998626667073579"/>
      </left>
      <right/>
      <top style="slantDashDot">
        <color theme="0" tint="-0.34998626667073579"/>
      </top>
      <bottom/>
      <diagonal/>
    </border>
    <border>
      <left/>
      <right/>
      <top style="slantDashDot">
        <color theme="0" tint="-0.34998626667073579"/>
      </top>
      <bottom/>
      <diagonal/>
    </border>
    <border>
      <left/>
      <right style="slantDashDot">
        <color theme="0" tint="-0.34998626667073579"/>
      </right>
      <top style="slantDashDot">
        <color theme="0" tint="-0.34998626667073579"/>
      </top>
      <bottom/>
      <diagonal/>
    </border>
    <border>
      <left style="slantDashDot">
        <color theme="0" tint="-0.34998626667073579"/>
      </left>
      <right/>
      <top/>
      <bottom/>
      <diagonal/>
    </border>
    <border>
      <left/>
      <right style="slantDashDot">
        <color theme="0" tint="-0.34998626667073579"/>
      </right>
      <top/>
      <bottom/>
      <diagonal/>
    </border>
    <border>
      <left style="slantDashDot">
        <color theme="0" tint="-0.34998626667073579"/>
      </left>
      <right/>
      <top/>
      <bottom style="slantDashDot">
        <color theme="0" tint="-0.34998626667073579"/>
      </bottom>
      <diagonal/>
    </border>
    <border>
      <left/>
      <right/>
      <top/>
      <bottom style="slantDashDot">
        <color theme="0" tint="-0.34998626667073579"/>
      </bottom>
      <diagonal/>
    </border>
    <border>
      <left/>
      <right style="slantDashDot">
        <color theme="0" tint="-0.34998626667073579"/>
      </right>
      <top/>
      <bottom style="slantDashDot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slantDashDot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DashDotDot">
        <color theme="0" tint="-0.499984740745262"/>
      </left>
      <right/>
      <top style="mediumDashDotDot">
        <color theme="0" tint="-0.499984740745262"/>
      </top>
      <bottom/>
      <diagonal/>
    </border>
    <border>
      <left/>
      <right/>
      <top style="mediumDashDotDot">
        <color theme="0" tint="-0.499984740745262"/>
      </top>
      <bottom/>
      <diagonal/>
    </border>
    <border>
      <left/>
      <right style="mediumDashDotDot">
        <color theme="0" tint="-0.499984740745262"/>
      </right>
      <top style="mediumDashDotDot">
        <color theme="0" tint="-0.499984740745262"/>
      </top>
      <bottom/>
      <diagonal/>
    </border>
    <border>
      <left style="mediumDashDotDot">
        <color theme="0" tint="-0.499984740745262"/>
      </left>
      <right/>
      <top/>
      <bottom/>
      <diagonal/>
    </border>
    <border>
      <left/>
      <right style="mediumDashDotDot">
        <color theme="0" tint="-0.499984740745262"/>
      </right>
      <top/>
      <bottom/>
      <diagonal/>
    </border>
    <border>
      <left style="mediumDashDotDot">
        <color theme="0" tint="-0.499984740745262"/>
      </left>
      <right/>
      <top/>
      <bottom style="mediumDashDotDot">
        <color theme="0" tint="-0.499984740745262"/>
      </bottom>
      <diagonal/>
    </border>
    <border>
      <left/>
      <right/>
      <top/>
      <bottom style="mediumDashDotDot">
        <color theme="0" tint="-0.499984740745262"/>
      </bottom>
      <diagonal/>
    </border>
    <border>
      <left/>
      <right style="mediumDashDotDot">
        <color theme="0" tint="-0.499984740745262"/>
      </right>
      <top/>
      <bottom style="mediumDashDotDot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5" fillId="0" borderId="0" applyFont="0" applyFill="0" applyBorder="0" applyAlignment="0" applyProtection="0"/>
  </cellStyleXfs>
  <cellXfs count="245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11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13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13" fillId="0" borderId="0" xfId="0" applyFont="1" applyBorder="1" applyAlignment="1">
      <alignment vertical="center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165" fontId="31" fillId="0" borderId="2" xfId="0" applyNumberFormat="1" applyFont="1" applyBorder="1" applyAlignment="1">
      <alignment horizontal="center" vertical="center"/>
    </xf>
    <xf numFmtId="165" fontId="30" fillId="0" borderId="2" xfId="0" applyNumberFormat="1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165" fontId="30" fillId="0" borderId="20" xfId="0" applyNumberFormat="1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165" fontId="31" fillId="0" borderId="30" xfId="0" applyNumberFormat="1" applyFont="1" applyBorder="1" applyAlignment="1">
      <alignment horizontal="center" vertical="center"/>
    </xf>
    <xf numFmtId="165" fontId="30" fillId="0" borderId="30" xfId="0" applyNumberFormat="1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165" fontId="34" fillId="0" borderId="20" xfId="0" applyNumberFormat="1" applyFont="1" applyBorder="1" applyAlignment="1">
      <alignment horizontal="center" vertical="center"/>
    </xf>
    <xf numFmtId="165" fontId="35" fillId="0" borderId="20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165" fontId="31" fillId="0" borderId="31" xfId="0" applyNumberFormat="1" applyFont="1" applyBorder="1" applyAlignment="1">
      <alignment horizontal="center" vertical="center"/>
    </xf>
    <xf numFmtId="165" fontId="30" fillId="0" borderId="32" xfId="0" applyNumberFormat="1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165" fontId="30" fillId="0" borderId="31" xfId="0" applyNumberFormat="1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165" fontId="31" fillId="0" borderId="1" xfId="0" applyNumberFormat="1" applyFont="1" applyBorder="1" applyAlignment="1">
      <alignment horizontal="center" vertical="center"/>
    </xf>
    <xf numFmtId="165" fontId="34" fillId="0" borderId="4" xfId="0" applyNumberFormat="1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165" fontId="35" fillId="0" borderId="4" xfId="0" applyNumberFormat="1" applyFont="1" applyBorder="1" applyAlignment="1">
      <alignment horizontal="center" vertical="center"/>
    </xf>
    <xf numFmtId="165" fontId="31" fillId="0" borderId="4" xfId="0" applyNumberFormat="1" applyFont="1" applyBorder="1" applyAlignment="1">
      <alignment horizontal="center" vertical="center"/>
    </xf>
    <xf numFmtId="165" fontId="30" fillId="0" borderId="1" xfId="0" applyNumberFormat="1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/>
    </xf>
    <xf numFmtId="0" fontId="29" fillId="0" borderId="1" xfId="0" applyFont="1" applyBorder="1" applyAlignment="1">
      <alignment vertical="center" wrapText="1"/>
    </xf>
    <xf numFmtId="0" fontId="30" fillId="0" borderId="1" xfId="0" applyNumberFormat="1" applyFont="1" applyBorder="1" applyAlignment="1">
      <alignment horizontal="center" vertical="center" wrapText="1"/>
    </xf>
    <xf numFmtId="0" fontId="17" fillId="0" borderId="16" xfId="0" applyFont="1" applyBorder="1" applyAlignment="1">
      <alignment vertical="center" wrapText="1"/>
    </xf>
    <xf numFmtId="164" fontId="16" fillId="0" borderId="16" xfId="0" applyNumberFormat="1" applyFont="1" applyBorder="1" applyAlignment="1">
      <alignment horizontal="center" vertical="center" wrapText="1"/>
    </xf>
    <xf numFmtId="3" fontId="16" fillId="0" borderId="16" xfId="0" applyNumberFormat="1" applyFont="1" applyBorder="1" applyAlignment="1">
      <alignment horizontal="center" vertical="center"/>
    </xf>
    <xf numFmtId="0" fontId="32" fillId="0" borderId="4" xfId="0" applyFont="1" applyBorder="1" applyAlignment="1">
      <alignment vertical="center" wrapText="1"/>
    </xf>
    <xf numFmtId="0" fontId="32" fillId="0" borderId="31" xfId="0" applyFont="1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0" fontId="31" fillId="0" borderId="43" xfId="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4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165" fontId="31" fillId="0" borderId="35" xfId="0" applyNumberFormat="1" applyFont="1" applyBorder="1" applyAlignment="1">
      <alignment horizontal="center" vertical="center"/>
    </xf>
    <xf numFmtId="165" fontId="30" fillId="0" borderId="47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165" fontId="0" fillId="0" borderId="0" xfId="0" applyNumberFormat="1" applyAlignment="1">
      <alignment vertical="center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165" fontId="34" fillId="0" borderId="20" xfId="0" applyNumberFormat="1" applyFont="1" applyBorder="1" applyAlignment="1">
      <alignment horizontal="center" vertical="center"/>
    </xf>
    <xf numFmtId="165" fontId="30" fillId="0" borderId="32" xfId="0" applyNumberFormat="1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 wrapText="1"/>
    </xf>
    <xf numFmtId="165" fontId="35" fillId="0" borderId="35" xfId="0" applyNumberFormat="1" applyFont="1" applyBorder="1" applyAlignment="1">
      <alignment horizontal="center" vertical="center"/>
    </xf>
    <xf numFmtId="165" fontId="35" fillId="0" borderId="33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165" fontId="31" fillId="0" borderId="0" xfId="0" applyNumberFormat="1" applyFont="1" applyBorder="1" applyAlignment="1">
      <alignment horizontal="center" vertical="center"/>
    </xf>
    <xf numFmtId="165" fontId="30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9" fillId="0" borderId="35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9" fontId="0" fillId="0" borderId="0" xfId="1" applyFont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/>
    </xf>
    <xf numFmtId="165" fontId="31" fillId="0" borderId="34" xfId="0" applyNumberFormat="1" applyFont="1" applyBorder="1" applyAlignment="1">
      <alignment horizontal="center" vertical="center"/>
    </xf>
    <xf numFmtId="165" fontId="31" fillId="0" borderId="32" xfId="0" applyNumberFormat="1" applyFont="1" applyBorder="1" applyAlignment="1">
      <alignment horizontal="center" vertical="center"/>
    </xf>
    <xf numFmtId="165" fontId="31" fillId="0" borderId="49" xfId="0" applyNumberFormat="1" applyFont="1" applyBorder="1" applyAlignment="1">
      <alignment horizontal="center" vertical="center"/>
    </xf>
    <xf numFmtId="165" fontId="31" fillId="0" borderId="50" xfId="0" applyNumberFormat="1" applyFont="1" applyBorder="1" applyAlignment="1">
      <alignment horizontal="center" vertical="center"/>
    </xf>
    <xf numFmtId="165" fontId="31" fillId="0" borderId="52" xfId="0" applyNumberFormat="1" applyFont="1" applyBorder="1" applyAlignment="1">
      <alignment horizontal="center" vertical="center"/>
    </xf>
    <xf numFmtId="165" fontId="31" fillId="0" borderId="51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 textRotation="90"/>
    </xf>
    <xf numFmtId="0" fontId="30" fillId="0" borderId="19" xfId="0" applyFont="1" applyBorder="1" applyAlignment="1">
      <alignment horizontal="center" vertical="center" textRotation="90"/>
    </xf>
    <xf numFmtId="0" fontId="30" fillId="0" borderId="4" xfId="0" applyFont="1" applyBorder="1" applyAlignment="1">
      <alignment horizontal="center" vertical="center" textRotation="90"/>
    </xf>
    <xf numFmtId="0" fontId="30" fillId="0" borderId="6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165" fontId="30" fillId="0" borderId="34" xfId="0" applyNumberFormat="1" applyFont="1" applyBorder="1" applyAlignment="1">
      <alignment horizontal="center" vertical="center"/>
    </xf>
    <xf numFmtId="165" fontId="30" fillId="0" borderId="32" xfId="0" applyNumberFormat="1" applyFont="1" applyBorder="1" applyAlignment="1">
      <alignment horizontal="center" vertical="center"/>
    </xf>
    <xf numFmtId="165" fontId="35" fillId="0" borderId="49" xfId="0" applyNumberFormat="1" applyFont="1" applyBorder="1" applyAlignment="1">
      <alignment horizontal="center" vertical="center"/>
    </xf>
    <xf numFmtId="165" fontId="35" fillId="0" borderId="50" xfId="0" applyNumberFormat="1" applyFont="1" applyBorder="1" applyAlignment="1">
      <alignment horizontal="center" vertical="center"/>
    </xf>
    <xf numFmtId="165" fontId="30" fillId="0" borderId="3" xfId="0" applyNumberFormat="1" applyFont="1" applyBorder="1" applyAlignment="1">
      <alignment horizontal="center" vertical="center"/>
    </xf>
    <xf numFmtId="165" fontId="30" fillId="0" borderId="2" xfId="0" applyNumberFormat="1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 textRotation="90" wrapText="1"/>
    </xf>
    <xf numFmtId="0" fontId="44" fillId="0" borderId="19" xfId="0" applyFont="1" applyBorder="1" applyAlignment="1">
      <alignment horizontal="center" vertical="center" textRotation="90" wrapText="1"/>
    </xf>
    <xf numFmtId="0" fontId="44" fillId="0" borderId="4" xfId="0" applyFont="1" applyBorder="1" applyAlignment="1">
      <alignment horizontal="center" vertical="center" textRotation="90" wrapText="1"/>
    </xf>
    <xf numFmtId="0" fontId="21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top"/>
    </xf>
    <xf numFmtId="0" fontId="31" fillId="0" borderId="19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164" fontId="30" fillId="0" borderId="1" xfId="0" applyNumberFormat="1" applyFont="1" applyBorder="1" applyAlignment="1">
      <alignment horizontal="center" vertical="center" wrapText="1"/>
    </xf>
    <xf numFmtId="165" fontId="31" fillId="0" borderId="29" xfId="0" applyNumberFormat="1" applyFont="1" applyBorder="1" applyAlignment="1">
      <alignment horizontal="center" vertical="center"/>
    </xf>
    <xf numFmtId="165" fontId="31" fillId="0" borderId="9" xfId="0" applyNumberFormat="1" applyFont="1" applyBorder="1" applyAlignment="1">
      <alignment horizontal="center" vertical="center"/>
    </xf>
    <xf numFmtId="165" fontId="31" fillId="0" borderId="5" xfId="0" applyNumberFormat="1" applyFont="1" applyBorder="1" applyAlignment="1">
      <alignment horizontal="center" vertical="center"/>
    </xf>
    <xf numFmtId="165" fontId="31" fillId="0" borderId="20" xfId="0" applyNumberFormat="1" applyFont="1" applyBorder="1" applyAlignment="1">
      <alignment horizontal="center" vertical="center"/>
    </xf>
    <xf numFmtId="165" fontId="31" fillId="0" borderId="3" xfId="0" applyNumberFormat="1" applyFont="1" applyBorder="1" applyAlignment="1">
      <alignment horizontal="center" vertical="center"/>
    </xf>
    <xf numFmtId="165" fontId="31" fillId="0" borderId="2" xfId="0" applyNumberFormat="1" applyFont="1" applyBorder="1" applyAlignment="1">
      <alignment horizontal="center" vertical="center"/>
    </xf>
    <xf numFmtId="165" fontId="34" fillId="0" borderId="5" xfId="0" applyNumberFormat="1" applyFont="1" applyBorder="1" applyAlignment="1">
      <alignment horizontal="center" vertical="center"/>
    </xf>
    <xf numFmtId="165" fontId="34" fillId="0" borderId="20" xfId="0" applyNumberFormat="1" applyFont="1" applyBorder="1" applyAlignment="1">
      <alignment horizontal="center" vertic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3.wdp"/><Relationship Id="rId18" Type="http://schemas.openxmlformats.org/officeDocument/2006/relationships/image" Target="../media/image14.png"/><Relationship Id="rId26" Type="http://schemas.openxmlformats.org/officeDocument/2006/relationships/image" Target="../media/image20.jpeg"/><Relationship Id="rId39" Type="http://schemas.openxmlformats.org/officeDocument/2006/relationships/image" Target="../media/image29.png"/><Relationship Id="rId3" Type="http://schemas.openxmlformats.org/officeDocument/2006/relationships/image" Target="../media/image3.jpeg"/><Relationship Id="rId21" Type="http://schemas.openxmlformats.org/officeDocument/2006/relationships/image" Target="../media/image16.png"/><Relationship Id="rId34" Type="http://schemas.microsoft.com/office/2007/relationships/hdphoto" Target="../media/hdphoto8.wdp"/><Relationship Id="rId42" Type="http://schemas.microsoft.com/office/2007/relationships/hdphoto" Target="../media/hdphoto12.wdp"/><Relationship Id="rId47" Type="http://schemas.openxmlformats.org/officeDocument/2006/relationships/image" Target="../media/image34.png"/><Relationship Id="rId50" Type="http://schemas.openxmlformats.org/officeDocument/2006/relationships/image" Target="../media/image37.png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17" Type="http://schemas.openxmlformats.org/officeDocument/2006/relationships/image" Target="../media/image13.png"/><Relationship Id="rId25" Type="http://schemas.openxmlformats.org/officeDocument/2006/relationships/image" Target="../media/image19.jpeg"/><Relationship Id="rId33" Type="http://schemas.openxmlformats.org/officeDocument/2006/relationships/image" Target="../media/image26.png"/><Relationship Id="rId38" Type="http://schemas.microsoft.com/office/2007/relationships/hdphoto" Target="../media/hdphoto10.wdp"/><Relationship Id="rId46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microsoft.com/office/2007/relationships/hdphoto" Target="../media/hdphoto4.wdp"/><Relationship Id="rId20" Type="http://schemas.microsoft.com/office/2007/relationships/hdphoto" Target="../media/hdphoto5.wdp"/><Relationship Id="rId29" Type="http://schemas.openxmlformats.org/officeDocument/2006/relationships/image" Target="../media/image23.png"/><Relationship Id="rId41" Type="http://schemas.openxmlformats.org/officeDocument/2006/relationships/image" Target="../media/image3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microsoft.com/office/2007/relationships/hdphoto" Target="../media/hdphoto2.wdp"/><Relationship Id="rId24" Type="http://schemas.openxmlformats.org/officeDocument/2006/relationships/image" Target="../media/image18.jpeg"/><Relationship Id="rId32" Type="http://schemas.microsoft.com/office/2007/relationships/hdphoto" Target="../media/hdphoto7.wdp"/><Relationship Id="rId37" Type="http://schemas.openxmlformats.org/officeDocument/2006/relationships/image" Target="../media/image28.png"/><Relationship Id="rId40" Type="http://schemas.microsoft.com/office/2007/relationships/hdphoto" Target="../media/hdphoto11.wdp"/><Relationship Id="rId45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2.png"/><Relationship Id="rId23" Type="http://schemas.openxmlformats.org/officeDocument/2006/relationships/image" Target="../media/image17.jpeg"/><Relationship Id="rId28" Type="http://schemas.openxmlformats.org/officeDocument/2006/relationships/image" Target="../media/image22.jpeg"/><Relationship Id="rId36" Type="http://schemas.microsoft.com/office/2007/relationships/hdphoto" Target="../media/hdphoto9.wdp"/><Relationship Id="rId49" Type="http://schemas.openxmlformats.org/officeDocument/2006/relationships/image" Target="../media/image36.png"/><Relationship Id="rId10" Type="http://schemas.openxmlformats.org/officeDocument/2006/relationships/image" Target="../media/image9.png"/><Relationship Id="rId19" Type="http://schemas.openxmlformats.org/officeDocument/2006/relationships/image" Target="../media/image15.png"/><Relationship Id="rId31" Type="http://schemas.openxmlformats.org/officeDocument/2006/relationships/image" Target="../media/image25.png"/><Relationship Id="rId44" Type="http://schemas.microsoft.com/office/2007/relationships/hdphoto" Target="../media/hdphoto13.wdp"/><Relationship Id="rId52" Type="http://schemas.openxmlformats.org/officeDocument/2006/relationships/image" Target="../media/image38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1.png"/><Relationship Id="rId22" Type="http://schemas.microsoft.com/office/2007/relationships/hdphoto" Target="../media/hdphoto6.wdp"/><Relationship Id="rId27" Type="http://schemas.openxmlformats.org/officeDocument/2006/relationships/image" Target="../media/image21.png"/><Relationship Id="rId30" Type="http://schemas.openxmlformats.org/officeDocument/2006/relationships/image" Target="../media/image24.jpeg"/><Relationship Id="rId35" Type="http://schemas.openxmlformats.org/officeDocument/2006/relationships/image" Target="../media/image27.png"/><Relationship Id="rId43" Type="http://schemas.openxmlformats.org/officeDocument/2006/relationships/image" Target="../media/image31.png"/><Relationship Id="rId48" Type="http://schemas.openxmlformats.org/officeDocument/2006/relationships/image" Target="../media/image35.png"/><Relationship Id="rId8" Type="http://schemas.microsoft.com/office/2007/relationships/hdphoto" Target="../media/hdphoto1.wdp"/><Relationship Id="rId51" Type="http://schemas.microsoft.com/office/2007/relationships/hdphoto" Target="../media/hdphoto14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50124</xdr:colOff>
      <xdr:row>84</xdr:row>
      <xdr:rowOff>167529</xdr:rowOff>
    </xdr:from>
    <xdr:to>
      <xdr:col>12</xdr:col>
      <xdr:colOff>221738</xdr:colOff>
      <xdr:row>90</xdr:row>
      <xdr:rowOff>123266</xdr:rowOff>
    </xdr:to>
    <xdr:pic>
      <xdr:nvPicPr>
        <xdr:cNvPr id="165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9" b="1521"/>
        <a:stretch/>
      </xdr:blipFill>
      <xdr:spPr bwMode="auto">
        <a:xfrm>
          <a:off x="7132242" y="33280911"/>
          <a:ext cx="3118761" cy="4370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47624</xdr:colOff>
      <xdr:row>21</xdr:row>
      <xdr:rowOff>110629</xdr:rowOff>
    </xdr:from>
    <xdr:to>
      <xdr:col>2</xdr:col>
      <xdr:colOff>1138837</xdr:colOff>
      <xdr:row>22</xdr:row>
      <xdr:rowOff>339654</xdr:rowOff>
    </xdr:to>
    <xdr:pic>
      <xdr:nvPicPr>
        <xdr:cNvPr id="1660" name="Picture 15" descr="Нажмите для увеличения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889" y="7461688"/>
          <a:ext cx="1091213" cy="67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96273</xdr:colOff>
      <xdr:row>14</xdr:row>
      <xdr:rowOff>33618</xdr:rowOff>
    </xdr:from>
    <xdr:to>
      <xdr:col>2</xdr:col>
      <xdr:colOff>1078005</xdr:colOff>
      <xdr:row>15</xdr:row>
      <xdr:rowOff>366737</xdr:rowOff>
    </xdr:to>
    <xdr:pic>
      <xdr:nvPicPr>
        <xdr:cNvPr id="1661" name="Рисунок 66" descr="поребрик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5"/>
        <a:stretch/>
      </xdr:blipFill>
      <xdr:spPr bwMode="auto">
        <a:xfrm>
          <a:off x="2124538" y="4123765"/>
          <a:ext cx="981732" cy="747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68356</xdr:colOff>
      <xdr:row>30</xdr:row>
      <xdr:rowOff>49307</xdr:rowOff>
    </xdr:from>
    <xdr:to>
      <xdr:col>2</xdr:col>
      <xdr:colOff>1130229</xdr:colOff>
      <xdr:row>31</xdr:row>
      <xdr:rowOff>506507</xdr:rowOff>
    </xdr:to>
    <xdr:pic>
      <xdr:nvPicPr>
        <xdr:cNvPr id="1662" name="Picture 113" descr="http://www.strbaza.ru/pics/tuchka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621" y="10616454"/>
          <a:ext cx="1061873" cy="1006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39780</xdr:colOff>
      <xdr:row>34</xdr:row>
      <xdr:rowOff>56030</xdr:rowOff>
    </xdr:from>
    <xdr:to>
      <xdr:col>2</xdr:col>
      <xdr:colOff>1144680</xdr:colOff>
      <xdr:row>35</xdr:row>
      <xdr:rowOff>518146</xdr:rowOff>
    </xdr:to>
    <xdr:pic>
      <xdr:nvPicPr>
        <xdr:cNvPr id="1663" name="Рисунок 54" descr="kover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045" y="13166912"/>
          <a:ext cx="1104900" cy="103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55</xdr:row>
      <xdr:rowOff>19050</xdr:rowOff>
    </xdr:from>
    <xdr:to>
      <xdr:col>2</xdr:col>
      <xdr:colOff>1042317</xdr:colOff>
      <xdr:row>56</xdr:row>
      <xdr:rowOff>428624</xdr:rowOff>
    </xdr:to>
    <xdr:pic>
      <xdr:nvPicPr>
        <xdr:cNvPr id="166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9431000"/>
          <a:ext cx="908967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57</xdr:row>
      <xdr:rowOff>28575</xdr:rowOff>
    </xdr:from>
    <xdr:to>
      <xdr:col>2</xdr:col>
      <xdr:colOff>1076325</xdr:colOff>
      <xdr:row>58</xdr:row>
      <xdr:rowOff>302682</xdr:rowOff>
    </xdr:to>
    <xdr:pic>
      <xdr:nvPicPr>
        <xdr:cNvPr id="166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632" b="98026" l="9735" r="8938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0373975"/>
          <a:ext cx="942975" cy="626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25401</xdr:colOff>
      <xdr:row>0</xdr:row>
      <xdr:rowOff>19050</xdr:rowOff>
    </xdr:from>
    <xdr:to>
      <xdr:col>2</xdr:col>
      <xdr:colOff>550611</xdr:colOff>
      <xdr:row>2</xdr:row>
      <xdr:rowOff>21167</xdr:rowOff>
    </xdr:to>
    <xdr:pic>
      <xdr:nvPicPr>
        <xdr:cNvPr id="166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83" y="19050"/>
          <a:ext cx="2396593" cy="60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142876</xdr:colOff>
      <xdr:row>86</xdr:row>
      <xdr:rowOff>71900</xdr:rowOff>
    </xdr:from>
    <xdr:to>
      <xdr:col>2</xdr:col>
      <xdr:colOff>1042148</xdr:colOff>
      <xdr:row>86</xdr:row>
      <xdr:rowOff>801978</xdr:rowOff>
    </xdr:to>
    <xdr:pic>
      <xdr:nvPicPr>
        <xdr:cNvPr id="1667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97403">
                      <a14:foregroundMark x1="94805" y1="10976" x2="94805" y2="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141" y="34810135"/>
          <a:ext cx="899272" cy="730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85</xdr:row>
      <xdr:rowOff>28575</xdr:rowOff>
    </xdr:from>
    <xdr:to>
      <xdr:col>2</xdr:col>
      <xdr:colOff>1019735</xdr:colOff>
      <xdr:row>85</xdr:row>
      <xdr:rowOff>777799</xdr:rowOff>
    </xdr:to>
    <xdr:pic>
      <xdr:nvPicPr>
        <xdr:cNvPr id="1668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4167" y1="84615" x2="2083" y2="94231"/>
                      <a14:foregroundMark x1="6250" y1="95192" x2="92708" y2="97115"/>
                    </a14:backgroundRemoval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33971193"/>
          <a:ext cx="851647" cy="74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87</xdr:row>
      <xdr:rowOff>47626</xdr:rowOff>
    </xdr:from>
    <xdr:to>
      <xdr:col>2</xdr:col>
      <xdr:colOff>1076325</xdr:colOff>
      <xdr:row>87</xdr:row>
      <xdr:rowOff>685221</xdr:rowOff>
    </xdr:to>
    <xdr:pic>
      <xdr:nvPicPr>
        <xdr:cNvPr id="1669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143125" y="28489276"/>
          <a:ext cx="962025" cy="627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87740</xdr:colOff>
      <xdr:row>88</xdr:row>
      <xdr:rowOff>47625</xdr:rowOff>
    </xdr:from>
    <xdr:to>
      <xdr:col>2</xdr:col>
      <xdr:colOff>1076325</xdr:colOff>
      <xdr:row>88</xdr:row>
      <xdr:rowOff>814362</xdr:rowOff>
    </xdr:to>
    <xdr:pic>
      <xdr:nvPicPr>
        <xdr:cNvPr id="1670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99291" l="0" r="100000">
                      <a14:backgroundMark x1="20313" y1="21986" x2="83333" y2="7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565" y="29222700"/>
          <a:ext cx="98858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89</xdr:row>
      <xdr:rowOff>38100</xdr:rowOff>
    </xdr:from>
    <xdr:to>
      <xdr:col>2</xdr:col>
      <xdr:colOff>1009650</xdr:colOff>
      <xdr:row>89</xdr:row>
      <xdr:rowOff>605169</xdr:rowOff>
    </xdr:to>
    <xdr:pic>
      <xdr:nvPicPr>
        <xdr:cNvPr id="1671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08895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55502</xdr:colOff>
      <xdr:row>90</xdr:row>
      <xdr:rowOff>47626</xdr:rowOff>
    </xdr:from>
    <xdr:to>
      <xdr:col>2</xdr:col>
      <xdr:colOff>1141318</xdr:colOff>
      <xdr:row>90</xdr:row>
      <xdr:rowOff>448236</xdr:rowOff>
    </xdr:to>
    <xdr:pic>
      <xdr:nvPicPr>
        <xdr:cNvPr id="1672" name="Рисунок 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767" y="37923508"/>
          <a:ext cx="1085816" cy="40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75592</xdr:colOff>
      <xdr:row>66</xdr:row>
      <xdr:rowOff>30874</xdr:rowOff>
    </xdr:from>
    <xdr:to>
      <xdr:col>2</xdr:col>
      <xdr:colOff>1054194</xdr:colOff>
      <xdr:row>67</xdr:row>
      <xdr:rowOff>411874</xdr:rowOff>
    </xdr:to>
    <xdr:pic>
      <xdr:nvPicPr>
        <xdr:cNvPr id="1673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992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402" y="23666012"/>
          <a:ext cx="978602" cy="840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120838</xdr:colOff>
      <xdr:row>16</xdr:row>
      <xdr:rowOff>58843</xdr:rowOff>
    </xdr:from>
    <xdr:to>
      <xdr:col>2</xdr:col>
      <xdr:colOff>1011291</xdr:colOff>
      <xdr:row>17</xdr:row>
      <xdr:rowOff>392206</xdr:rowOff>
    </xdr:to>
    <xdr:pic>
      <xdr:nvPicPr>
        <xdr:cNvPr id="1675" name="Picture 1" descr="Нажмите для увелич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27778" b="92063" l="35135" r="93514">
                      <a14:foregroundMark x1="45405" y1="65079" x2="45405" y2="65079"/>
                      <a14:foregroundMark x1="82162" y1="39683" x2="82162" y2="396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796" t="28068" r="8208" b="8724"/>
        <a:stretch/>
      </xdr:blipFill>
      <xdr:spPr bwMode="auto">
        <a:xfrm>
          <a:off x="2149103" y="4978225"/>
          <a:ext cx="890453" cy="7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88068</xdr:colOff>
      <xdr:row>20</xdr:row>
      <xdr:rowOff>33715</xdr:rowOff>
    </xdr:from>
    <xdr:to>
      <xdr:col>2</xdr:col>
      <xdr:colOff>983182</xdr:colOff>
      <xdr:row>20</xdr:row>
      <xdr:rowOff>690612</xdr:rowOff>
    </xdr:to>
    <xdr:pic>
      <xdr:nvPicPr>
        <xdr:cNvPr id="1676" name="Picture 1" descr="Нажмите для увелич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" t="8712" r="7526" b="7438"/>
        <a:stretch/>
      </xdr:blipFill>
      <xdr:spPr bwMode="auto">
        <a:xfrm flipH="1">
          <a:off x="2116333" y="6611568"/>
          <a:ext cx="895114" cy="656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113567</xdr:colOff>
      <xdr:row>68</xdr:row>
      <xdr:rowOff>47625</xdr:rowOff>
    </xdr:from>
    <xdr:to>
      <xdr:col>2</xdr:col>
      <xdr:colOff>1095375</xdr:colOff>
      <xdr:row>69</xdr:row>
      <xdr:rowOff>341585</xdr:rowOff>
    </xdr:to>
    <xdr:pic>
      <xdr:nvPicPr>
        <xdr:cNvPr id="1678" name="Picture 230" descr="292_bi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392" y="24136350"/>
          <a:ext cx="981808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38101</xdr:colOff>
      <xdr:row>43</xdr:row>
      <xdr:rowOff>34418</xdr:rowOff>
    </xdr:from>
    <xdr:to>
      <xdr:col>2</xdr:col>
      <xdr:colOff>1143001</xdr:colOff>
      <xdr:row>44</xdr:row>
      <xdr:rowOff>304799</xdr:rowOff>
    </xdr:to>
    <xdr:pic>
      <xdr:nvPicPr>
        <xdr:cNvPr id="1679" name="Picture 231" descr="ful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40" t="12987" r="840" b="3896"/>
        <a:stretch/>
      </xdr:blipFill>
      <xdr:spPr bwMode="auto">
        <a:xfrm>
          <a:off x="2066926" y="17427068"/>
          <a:ext cx="1104900" cy="594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178984</xdr:colOff>
      <xdr:row>23</xdr:row>
      <xdr:rowOff>138334</xdr:rowOff>
    </xdr:from>
    <xdr:to>
      <xdr:col>2</xdr:col>
      <xdr:colOff>950202</xdr:colOff>
      <xdr:row>23</xdr:row>
      <xdr:rowOff>851648</xdr:rowOff>
    </xdr:to>
    <xdr:pic>
      <xdr:nvPicPr>
        <xdr:cNvPr id="1681" name="Picture 233" descr="rHU8LS2IrAvf8yq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67" b="-1"/>
        <a:stretch/>
      </xdr:blipFill>
      <xdr:spPr bwMode="auto">
        <a:xfrm>
          <a:off x="2207249" y="8251393"/>
          <a:ext cx="771218" cy="713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47466</xdr:colOff>
      <xdr:row>76</xdr:row>
      <xdr:rowOff>3464</xdr:rowOff>
    </xdr:from>
    <xdr:to>
      <xdr:col>2</xdr:col>
      <xdr:colOff>1100570</xdr:colOff>
      <xdr:row>78</xdr:row>
      <xdr:rowOff>17317</xdr:rowOff>
    </xdr:to>
    <xdr:pic>
      <xdr:nvPicPr>
        <xdr:cNvPr id="1682" name="Picture 234" descr="437079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" t="7065" r="3850" b="10282"/>
        <a:stretch/>
      </xdr:blipFill>
      <xdr:spPr bwMode="auto">
        <a:xfrm>
          <a:off x="2073693" y="26915919"/>
          <a:ext cx="1053104" cy="949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39780</xdr:colOff>
      <xdr:row>49</xdr:row>
      <xdr:rowOff>76200</xdr:rowOff>
    </xdr:from>
    <xdr:to>
      <xdr:col>2</xdr:col>
      <xdr:colOff>1117881</xdr:colOff>
      <xdr:row>49</xdr:row>
      <xdr:rowOff>676275</xdr:rowOff>
    </xdr:to>
    <xdr:pic>
      <xdr:nvPicPr>
        <xdr:cNvPr id="1683" name="Picture 236" descr="eko-bi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16" b="14113"/>
        <a:stretch/>
      </xdr:blipFill>
      <xdr:spPr bwMode="auto">
        <a:xfrm>
          <a:off x="2068045" y="18633141"/>
          <a:ext cx="1078101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33961</xdr:colOff>
      <xdr:row>32</xdr:row>
      <xdr:rowOff>47624</xdr:rowOff>
    </xdr:from>
    <xdr:to>
      <xdr:col>2</xdr:col>
      <xdr:colOff>1145416</xdr:colOff>
      <xdr:row>33</xdr:row>
      <xdr:rowOff>286871</xdr:rowOff>
    </xdr:to>
    <xdr:pic>
      <xdr:nvPicPr>
        <xdr:cNvPr id="1684" name="Рисунок 22" descr="8кирпичей.png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6" r="5384"/>
        <a:stretch/>
      </xdr:blipFill>
      <xdr:spPr bwMode="auto">
        <a:xfrm>
          <a:off x="2060188" y="11408351"/>
          <a:ext cx="1111455" cy="728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39781</xdr:colOff>
      <xdr:row>36</xdr:row>
      <xdr:rowOff>38101</xdr:rowOff>
    </xdr:from>
    <xdr:to>
      <xdr:col>2</xdr:col>
      <xdr:colOff>1106581</xdr:colOff>
      <xdr:row>36</xdr:row>
      <xdr:rowOff>983655</xdr:rowOff>
    </xdr:to>
    <xdr:pic>
      <xdr:nvPicPr>
        <xdr:cNvPr id="1686" name="Picture 241" descr="plitka_grecsh_kvadr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046" y="12667130"/>
          <a:ext cx="1066800" cy="945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118629</xdr:colOff>
      <xdr:row>102</xdr:row>
      <xdr:rowOff>37480</xdr:rowOff>
    </xdr:from>
    <xdr:to>
      <xdr:col>2</xdr:col>
      <xdr:colOff>1109229</xdr:colOff>
      <xdr:row>102</xdr:row>
      <xdr:rowOff>450532</xdr:rowOff>
    </xdr:to>
    <xdr:pic>
      <xdr:nvPicPr>
        <xdr:cNvPr id="1688" name="Picture 243" descr="20150503_1713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46984" b="83788" l="20374" r="798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312" t="48048" r="17698" b="19153"/>
        <a:stretch/>
      </xdr:blipFill>
      <xdr:spPr bwMode="auto">
        <a:xfrm>
          <a:off x="2146894" y="41252715"/>
          <a:ext cx="990600" cy="413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93099</xdr:colOff>
      <xdr:row>103</xdr:row>
      <xdr:rowOff>26276</xdr:rowOff>
    </xdr:from>
    <xdr:to>
      <xdr:col>2</xdr:col>
      <xdr:colOff>1103587</xdr:colOff>
      <xdr:row>103</xdr:row>
      <xdr:rowOff>429939</xdr:rowOff>
    </xdr:to>
    <xdr:pic>
      <xdr:nvPicPr>
        <xdr:cNvPr id="1689" name="Picture 244" descr="20150501_124945_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9081" b="81725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43" t="23915" r="8840" b="27587"/>
        <a:stretch/>
      </xdr:blipFill>
      <xdr:spPr bwMode="auto">
        <a:xfrm>
          <a:off x="2122909" y="38251086"/>
          <a:ext cx="1010488" cy="403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219731</xdr:colOff>
      <xdr:row>100</xdr:row>
      <xdr:rowOff>11205</xdr:rowOff>
    </xdr:from>
    <xdr:to>
      <xdr:col>2</xdr:col>
      <xdr:colOff>985344</xdr:colOff>
      <xdr:row>100</xdr:row>
      <xdr:rowOff>604499</xdr:rowOff>
    </xdr:to>
    <xdr:pic>
      <xdr:nvPicPr>
        <xdr:cNvPr id="1690" name="Picture 245" descr="20150501_18424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8642" b="100000" l="10577" r="961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05" t="10309"/>
        <a:stretch/>
      </xdr:blipFill>
      <xdr:spPr bwMode="auto">
        <a:xfrm>
          <a:off x="2247996" y="42022058"/>
          <a:ext cx="765613" cy="593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175932</xdr:colOff>
      <xdr:row>101</xdr:row>
      <xdr:rowOff>33617</xdr:rowOff>
    </xdr:from>
    <xdr:to>
      <xdr:col>2</xdr:col>
      <xdr:colOff>930088</xdr:colOff>
      <xdr:row>101</xdr:row>
      <xdr:rowOff>627571</xdr:rowOff>
    </xdr:to>
    <xdr:pic>
      <xdr:nvPicPr>
        <xdr:cNvPr id="1691" name="Picture 246" descr="20150501_1252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23950" b="85294" l="18590" r="7852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612" t="24070" r="21277" b="13550"/>
        <a:stretch/>
      </xdr:blipFill>
      <xdr:spPr bwMode="auto">
        <a:xfrm>
          <a:off x="2204197" y="42649588"/>
          <a:ext cx="754156" cy="59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200672</xdr:colOff>
      <xdr:row>98</xdr:row>
      <xdr:rowOff>22411</xdr:rowOff>
    </xdr:from>
    <xdr:to>
      <xdr:col>2</xdr:col>
      <xdr:colOff>962893</xdr:colOff>
      <xdr:row>99</xdr:row>
      <xdr:rowOff>4346</xdr:rowOff>
    </xdr:to>
    <xdr:pic>
      <xdr:nvPicPr>
        <xdr:cNvPr id="1692" name="Picture 249" descr="plitka_grecsh_kvad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2644" b="86207" l="17568" r="9774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461" t="15442" b="11111"/>
        <a:stretch/>
      </xdr:blipFill>
      <xdr:spPr bwMode="auto">
        <a:xfrm>
          <a:off x="2228937" y="40778205"/>
          <a:ext cx="762221" cy="531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258296</xdr:colOff>
      <xdr:row>98</xdr:row>
      <xdr:rowOff>537882</xdr:rowOff>
    </xdr:from>
    <xdr:to>
      <xdr:col>2</xdr:col>
      <xdr:colOff>932188</xdr:colOff>
      <xdr:row>99</xdr:row>
      <xdr:rowOff>662168</xdr:rowOff>
    </xdr:to>
    <xdr:pic>
      <xdr:nvPicPr>
        <xdr:cNvPr id="1693" name="Picture 250" descr="20150501_124425_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13653" b="86716" l="25220" r="80352">
                      <a14:foregroundMark x1="41056" y1="74908" x2="41056" y2="74908"/>
                      <a14:foregroundMark x1="43695" y1="70111" x2="43695" y2="70111"/>
                      <a14:foregroundMark x1="50440" y1="70111" x2="50440" y2="70111"/>
                      <a14:foregroundMark x1="58944" y1="74908" x2="58944" y2="74908"/>
                      <a14:foregroundMark x1="48387" y1="60148" x2="48387" y2="60148"/>
                      <a14:foregroundMark x1="69208" y1="80443" x2="69208" y2="80443"/>
                      <a14:foregroundMark x1="29032" y1="75646" x2="29032" y2="75646"/>
                      <a14:foregroundMark x1="34018" y1="77491" x2="34018" y2="77491"/>
                      <a14:foregroundMark x1="34018" y1="78967" x2="34018" y2="81181"/>
                      <a14:foregroundMark x1="68328" y1="81550" x2="68328" y2="86716"/>
                      <a14:foregroundMark x1="30792" y1="83026" x2="30792" y2="83026"/>
                      <a14:foregroundMark x1="41935" y1="82288" x2="41935" y2="82288"/>
                      <a14:foregroundMark x1="53079" y1="83764" x2="53079" y2="83764"/>
                      <a14:foregroundMark x1="34604" y1="83026" x2="34604" y2="83026"/>
                      <a14:foregroundMark x1="48680" y1="19188" x2="48680" y2="19188"/>
                      <a14:foregroundMark x1="50733" y1="17343" x2="50733" y2="17343"/>
                      <a14:foregroundMark x1="50733" y1="27306" x2="50733" y2="27306"/>
                      <a14:foregroundMark x1="48680" y1="16236" x2="48680" y2="16236"/>
                      <a14:foregroundMark x1="48680" y1="14760" x2="48680" y2="147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899" t="15847" r="22303" b="14000"/>
        <a:stretch/>
      </xdr:blipFill>
      <xdr:spPr bwMode="auto">
        <a:xfrm>
          <a:off x="2286561" y="41293676"/>
          <a:ext cx="673892" cy="67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276287</xdr:colOff>
      <xdr:row>60</xdr:row>
      <xdr:rowOff>44757</xdr:rowOff>
    </xdr:from>
    <xdr:to>
      <xdr:col>2</xdr:col>
      <xdr:colOff>1005293</xdr:colOff>
      <xdr:row>60</xdr:row>
      <xdr:rowOff>792875</xdr:rowOff>
    </xdr:to>
    <xdr:pic>
      <xdr:nvPicPr>
        <xdr:cNvPr id="1694" name="Рисунок 38" descr="фундаме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0" b="98953" l="0" r="100000">
                      <a14:foregroundMark x1="9189" y1="93194" x2="9189" y2="93194"/>
                      <a14:foregroundMark x1="77838" y1="96335" x2="76757" y2="98429"/>
                      <a14:foregroundMark x1="77297" y1="96859" x2="98919" y2="43455"/>
                      <a14:foregroundMark x1="98378" y1="46597" x2="74054" y2="46597"/>
                      <a14:foregroundMark x1="75135" y1="47120" x2="21622" y2="43979"/>
                      <a14:foregroundMark x1="20541" y1="44503" x2="8108" y2="91099"/>
                      <a14:foregroundMark x1="18919" y1="86911" x2="18919" y2="86911"/>
                      <a14:foregroundMark x1="10270" y1="93194" x2="72973" y2="97906"/>
                      <a14:foregroundMark x1="41622" y1="96859" x2="13514" y2="96859"/>
                      <a14:backgroundMark x1="2162" y1="5759" x2="2162" y2="5759"/>
                      <a14:backgroundMark x1="1622" y1="4188" x2="9730" y2="2618"/>
                      <a14:backgroundMark x1="9730" y1="2618" x2="1081" y2="49738"/>
                      <a14:backgroundMark x1="6486" y1="92670" x2="0" y2="55497"/>
                      <a14:backgroundMark x1="85946" y1="4188" x2="85946" y2="4188"/>
                      <a14:backgroundMark x1="85946" y1="4188" x2="97297" y2="303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55769">
          <a:off x="2306097" y="21433309"/>
          <a:ext cx="729006" cy="74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169041</xdr:colOff>
      <xdr:row>91</xdr:row>
      <xdr:rowOff>38101</xdr:rowOff>
    </xdr:from>
    <xdr:to>
      <xdr:col>2</xdr:col>
      <xdr:colOff>1076325</xdr:colOff>
      <xdr:row>91</xdr:row>
      <xdr:rowOff>593962</xdr:rowOff>
    </xdr:to>
    <xdr:pic>
      <xdr:nvPicPr>
        <xdr:cNvPr id="1695" name="Рисунок 41" descr="ступень антиск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866" y="31270576"/>
          <a:ext cx="907284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92</xdr:row>
      <xdr:rowOff>47625</xdr:rowOff>
    </xdr:from>
    <xdr:to>
      <xdr:col>2</xdr:col>
      <xdr:colOff>1085850</xdr:colOff>
      <xdr:row>92</xdr:row>
      <xdr:rowOff>537150</xdr:rowOff>
    </xdr:to>
    <xdr:pic>
      <xdr:nvPicPr>
        <xdr:cNvPr id="1696" name="Рисунок 42" descr="приступок длинный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2118300"/>
          <a:ext cx="1019175" cy="48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201709</xdr:colOff>
      <xdr:row>45</xdr:row>
      <xdr:rowOff>44822</xdr:rowOff>
    </xdr:from>
    <xdr:to>
      <xdr:col>2</xdr:col>
      <xdr:colOff>986117</xdr:colOff>
      <xdr:row>46</xdr:row>
      <xdr:rowOff>371552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9974" y="16943293"/>
          <a:ext cx="784408" cy="7189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145679</xdr:colOff>
      <xdr:row>59</xdr:row>
      <xdr:rowOff>33618</xdr:rowOff>
    </xdr:from>
    <xdr:to>
      <xdr:col>2</xdr:col>
      <xdr:colOff>1030943</xdr:colOff>
      <xdr:row>59</xdr:row>
      <xdr:rowOff>863305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73944" y="22422971"/>
          <a:ext cx="885264" cy="829687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134473</xdr:colOff>
      <xdr:row>70</xdr:row>
      <xdr:rowOff>22413</xdr:rowOff>
    </xdr:from>
    <xdr:to>
      <xdr:col>2</xdr:col>
      <xdr:colOff>1053355</xdr:colOff>
      <xdr:row>70</xdr:row>
      <xdr:rowOff>1278219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62738" y="27062207"/>
          <a:ext cx="918882" cy="1255806"/>
        </a:xfrm>
        <a:prstGeom prst="rect">
          <a:avLst/>
        </a:prstGeom>
      </xdr:spPr>
    </xdr:pic>
    <xdr:clientData/>
  </xdr:twoCellAnchor>
  <xdr:oneCellAnchor>
    <xdr:from>
      <xdr:col>2</xdr:col>
      <xdr:colOff>57150</xdr:colOff>
      <xdr:row>78</xdr:row>
      <xdr:rowOff>38100</xdr:rowOff>
    </xdr:from>
    <xdr:ext cx="1019175" cy="838558"/>
    <xdr:pic>
      <xdr:nvPicPr>
        <xdr:cNvPr id="44" name="Рисунок 46" descr="вазон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985" b="100000" l="0" r="100000">
                      <a14:foregroundMark x1="45306" y1="60591" x2="35102" y2="66995"/>
                      <a14:foregroundMark x1="35510" y1="66010" x2="28571" y2="80788"/>
                      <a14:foregroundMark x1="28571" y1="80788" x2="44490" y2="96552"/>
                      <a14:foregroundMark x1="46122" y1="95567" x2="64082" y2="95074"/>
                      <a14:foregroundMark x1="76735" y1="90148" x2="80000" y2="76355"/>
                      <a14:backgroundMark x1="37551" y1="60591" x2="19592" y2="55172"/>
                      <a14:backgroundMark x1="17551" y1="43350" x2="13061" y2="35468"/>
                      <a14:backgroundMark x1="13061" y1="35468" x2="13061" y2="35468"/>
                      <a14:backgroundMark x1="67347" y1="56650" x2="82857" y2="72906"/>
                      <a14:backgroundMark x1="71837" y1="56650" x2="87347" y2="42365"/>
                      <a14:backgroundMark x1="87347" y1="42365" x2="88571" y2="30049"/>
                      <a14:backgroundMark x1="88571" y1="30049" x2="99592" y2="22167"/>
                      <a14:backgroundMark x1="97551" y1="8867" x2="99592" y2="18227"/>
                      <a14:backgroundMark x1="3265" y1="30542" x2="9796" y2="36946"/>
                      <a14:backgroundMark x1="15510" y1="44828" x2="24490" y2="541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415" y="31201659"/>
          <a:ext cx="1019175" cy="838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190501</xdr:colOff>
      <xdr:row>79</xdr:row>
      <xdr:rowOff>56029</xdr:rowOff>
    </xdr:from>
    <xdr:to>
      <xdr:col>2</xdr:col>
      <xdr:colOff>997323</xdr:colOff>
      <xdr:row>79</xdr:row>
      <xdr:rowOff>837170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18766" y="31578176"/>
          <a:ext cx="806822" cy="781141"/>
        </a:xfrm>
        <a:prstGeom prst="rect">
          <a:avLst/>
        </a:prstGeom>
      </xdr:spPr>
    </xdr:pic>
    <xdr:clientData/>
  </xdr:twoCellAnchor>
  <xdr:twoCellAnchor editAs="oneCell">
    <xdr:from>
      <xdr:col>2</xdr:col>
      <xdr:colOff>89648</xdr:colOff>
      <xdr:row>18</xdr:row>
      <xdr:rowOff>44824</xdr:rowOff>
    </xdr:from>
    <xdr:to>
      <xdr:col>2</xdr:col>
      <xdr:colOff>1071380</xdr:colOff>
      <xdr:row>19</xdr:row>
      <xdr:rowOff>377944</xdr:rowOff>
    </xdr:to>
    <xdr:pic>
      <xdr:nvPicPr>
        <xdr:cNvPr id="41" name="Рисунок 66" descr="поребрик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5"/>
        <a:stretch/>
      </xdr:blipFill>
      <xdr:spPr bwMode="auto">
        <a:xfrm>
          <a:off x="2117913" y="5793442"/>
          <a:ext cx="981732" cy="747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tabSelected="1" view="pageBreakPreview" topLeftCell="A50" zoomScale="85" zoomScaleNormal="85" zoomScaleSheetLayoutView="85" workbookViewId="0">
      <selection activeCell="I61" sqref="I61"/>
    </sheetView>
  </sheetViews>
  <sheetFormatPr defaultRowHeight="12.75" x14ac:dyDescent="0.2"/>
  <cols>
    <col min="1" max="1" width="2.28515625" style="1" customWidth="1"/>
    <col min="2" max="2" width="28.140625" style="1" customWidth="1"/>
    <col min="3" max="3" width="17.42578125" style="1" customWidth="1"/>
    <col min="4" max="4" width="12.28515625" style="1" customWidth="1"/>
    <col min="5" max="5" width="15.85546875" style="1" customWidth="1"/>
    <col min="6" max="6" width="10.28515625" style="1" customWidth="1"/>
    <col min="7" max="7" width="10.140625" style="1" customWidth="1"/>
    <col min="8" max="8" width="9.85546875" style="1" customWidth="1"/>
    <col min="9" max="9" width="10.28515625" style="1" customWidth="1"/>
    <col min="10" max="10" width="11.42578125" style="7" customWidth="1"/>
    <col min="11" max="12" width="11.28515625" style="1" customWidth="1"/>
    <col min="13" max="13" width="4.42578125" style="1" customWidth="1"/>
    <col min="14" max="14" width="9.7109375" style="1" bestFit="1" customWidth="1"/>
    <col min="15" max="16384" width="9.140625" style="1"/>
  </cols>
  <sheetData>
    <row r="1" spans="1:15" ht="31.5" customHeight="1" x14ac:dyDescent="0.2">
      <c r="B1" s="212" t="s">
        <v>104</v>
      </c>
      <c r="C1" s="212"/>
      <c r="D1" s="212"/>
      <c r="E1" s="212"/>
      <c r="F1" s="212"/>
      <c r="G1" s="212"/>
      <c r="H1" s="212"/>
      <c r="I1" s="212"/>
      <c r="J1" s="212"/>
      <c r="K1" s="212"/>
    </row>
    <row r="2" spans="1:15" s="30" customFormat="1" ht="15.75" customHeight="1" thickBot="1" x14ac:dyDescent="0.25">
      <c r="B2" s="24"/>
      <c r="C2" s="25"/>
      <c r="D2" s="26"/>
      <c r="E2" s="25"/>
      <c r="F2" s="25"/>
      <c r="G2" s="27"/>
      <c r="H2" s="28"/>
      <c r="I2" s="28"/>
      <c r="J2" s="29"/>
    </row>
    <row r="3" spans="1:15" ht="21" thickTop="1" x14ac:dyDescent="0.2">
      <c r="B3" s="18" t="s">
        <v>49</v>
      </c>
      <c r="C3" s="8" t="s">
        <v>50</v>
      </c>
      <c r="D3" s="18"/>
      <c r="E3" s="18"/>
      <c r="F3" s="10"/>
      <c r="G3" s="9"/>
      <c r="H3" s="6"/>
      <c r="I3" s="6"/>
    </row>
    <row r="4" spans="1:15" ht="20.25" x14ac:dyDescent="0.2">
      <c r="B4" s="19" t="s">
        <v>51</v>
      </c>
      <c r="C4" s="10" t="s">
        <v>52</v>
      </c>
      <c r="D4" s="19"/>
      <c r="E4" s="19"/>
      <c r="F4" s="12"/>
      <c r="G4" s="9"/>
      <c r="H4" s="6"/>
      <c r="I4" s="6"/>
    </row>
    <row r="5" spans="1:15" ht="20.25" x14ac:dyDescent="0.2">
      <c r="B5" s="11" t="s">
        <v>53</v>
      </c>
      <c r="C5" s="31" t="s">
        <v>110</v>
      </c>
      <c r="D5" s="21"/>
      <c r="E5" s="21"/>
      <c r="F5" s="21"/>
      <c r="G5" s="22"/>
      <c r="H5" s="3"/>
      <c r="I5" s="3"/>
    </row>
    <row r="6" spans="1:15" ht="38.25" customHeight="1" x14ac:dyDescent="0.2">
      <c r="B6" s="23" t="s">
        <v>105</v>
      </c>
      <c r="C6" s="10" t="s">
        <v>96</v>
      </c>
      <c r="D6" s="12"/>
      <c r="E6" s="12"/>
      <c r="F6" s="12"/>
      <c r="G6" s="9"/>
      <c r="H6" s="6"/>
      <c r="I6" s="6"/>
    </row>
    <row r="7" spans="1:15" ht="36" x14ac:dyDescent="0.2">
      <c r="B7" s="23" t="s">
        <v>54</v>
      </c>
      <c r="C7" s="131" t="s">
        <v>55</v>
      </c>
      <c r="D7" s="19"/>
      <c r="E7" s="19"/>
      <c r="F7" s="19"/>
      <c r="G7" s="19"/>
      <c r="H7" s="6"/>
      <c r="I7" s="6"/>
    </row>
    <row r="8" spans="1:15" ht="20.25" x14ac:dyDescent="0.2">
      <c r="B8" s="23"/>
      <c r="C8" s="10"/>
      <c r="D8" s="19"/>
      <c r="E8" s="19"/>
      <c r="F8" s="19"/>
      <c r="G8" s="19"/>
      <c r="H8" s="6"/>
      <c r="I8" s="6"/>
      <c r="J8" s="20"/>
    </row>
    <row r="9" spans="1:15" ht="20.25" x14ac:dyDescent="0.2">
      <c r="A9" s="225" t="s">
        <v>56</v>
      </c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</row>
    <row r="10" spans="1:15" ht="22.5" customHeight="1" x14ac:dyDescent="0.2">
      <c r="B10" s="213" t="s">
        <v>120</v>
      </c>
      <c r="C10" s="213"/>
      <c r="D10" s="213"/>
      <c r="E10" s="213"/>
      <c r="F10" s="213"/>
      <c r="G10" s="213"/>
      <c r="H10" s="213"/>
      <c r="I10" s="213"/>
      <c r="J10" s="213"/>
      <c r="K10" s="213"/>
    </row>
    <row r="11" spans="1:15" ht="29.25" customHeight="1" thickBot="1" x14ac:dyDescent="0.25">
      <c r="B11" s="151" t="s">
        <v>119</v>
      </c>
      <c r="C11" s="151"/>
      <c r="D11" s="151"/>
      <c r="E11" s="151"/>
      <c r="F11" s="151"/>
      <c r="G11" s="151"/>
      <c r="H11" s="151"/>
      <c r="I11" s="151"/>
      <c r="J11" s="151"/>
      <c r="K11" s="151"/>
      <c r="L11" s="151"/>
    </row>
    <row r="12" spans="1:15" ht="20.25" customHeight="1" x14ac:dyDescent="0.2">
      <c r="A12" s="181" t="s">
        <v>57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</row>
    <row r="13" spans="1:15" ht="15.75" customHeight="1" x14ac:dyDescent="0.2">
      <c r="A13" s="49"/>
      <c r="B13" s="17"/>
      <c r="C13" s="17"/>
      <c r="D13" s="17"/>
      <c r="E13" s="16"/>
      <c r="F13" s="16"/>
      <c r="G13" s="16"/>
      <c r="H13" s="16"/>
      <c r="I13" s="16"/>
      <c r="J13" s="13"/>
      <c r="K13" s="16"/>
      <c r="L13" s="16"/>
      <c r="M13" s="50"/>
    </row>
    <row r="14" spans="1:15" ht="39" customHeight="1" x14ac:dyDescent="0.2">
      <c r="A14" s="49"/>
      <c r="B14" s="34" t="s">
        <v>0</v>
      </c>
      <c r="C14" s="34" t="s">
        <v>1</v>
      </c>
      <c r="D14" s="34" t="s">
        <v>2</v>
      </c>
      <c r="E14" s="32" t="s">
        <v>58</v>
      </c>
      <c r="F14" s="32" t="s">
        <v>106</v>
      </c>
      <c r="G14" s="32" t="s">
        <v>60</v>
      </c>
      <c r="H14" s="32" t="s">
        <v>5</v>
      </c>
      <c r="I14" s="32" t="s">
        <v>62</v>
      </c>
      <c r="J14" s="179" t="s">
        <v>76</v>
      </c>
      <c r="K14" s="179"/>
      <c r="L14" s="179"/>
      <c r="M14" s="50"/>
    </row>
    <row r="15" spans="1:15" ht="33" customHeight="1" x14ac:dyDescent="0.2">
      <c r="A15" s="49"/>
      <c r="B15" s="168" t="s">
        <v>24</v>
      </c>
      <c r="C15" s="165"/>
      <c r="D15" s="70" t="s">
        <v>6</v>
      </c>
      <c r="E15" s="166" t="s">
        <v>64</v>
      </c>
      <c r="F15" s="161">
        <v>2</v>
      </c>
      <c r="G15" s="166">
        <v>6.7</v>
      </c>
      <c r="H15" s="71">
        <v>89</v>
      </c>
      <c r="I15" s="138">
        <v>178</v>
      </c>
      <c r="J15" s="221" t="s">
        <v>22</v>
      </c>
      <c r="K15" s="222"/>
      <c r="L15" s="223"/>
      <c r="M15" s="50"/>
      <c r="O15" s="149"/>
    </row>
    <row r="16" spans="1:15" ht="33" customHeight="1" x14ac:dyDescent="0.2">
      <c r="A16" s="49"/>
      <c r="B16" s="169"/>
      <c r="C16" s="165"/>
      <c r="D16" s="69" t="s">
        <v>7</v>
      </c>
      <c r="E16" s="166"/>
      <c r="F16" s="162"/>
      <c r="G16" s="166"/>
      <c r="H16" s="92">
        <v>104</v>
      </c>
      <c r="I16" s="68">
        <v>208</v>
      </c>
      <c r="J16" s="218"/>
      <c r="K16" s="219"/>
      <c r="L16" s="220"/>
      <c r="M16" s="50"/>
      <c r="O16" s="149"/>
    </row>
    <row r="17" spans="1:15" ht="33" customHeight="1" x14ac:dyDescent="0.2">
      <c r="A17" s="49"/>
      <c r="B17" s="214" t="s">
        <v>24</v>
      </c>
      <c r="C17" s="164"/>
      <c r="D17" s="147" t="s">
        <v>6</v>
      </c>
      <c r="E17" s="162" t="s">
        <v>63</v>
      </c>
      <c r="F17" s="167">
        <v>2</v>
      </c>
      <c r="G17" s="167">
        <v>15.7</v>
      </c>
      <c r="H17" s="127">
        <v>115</v>
      </c>
      <c r="I17" s="128">
        <v>230</v>
      </c>
      <c r="J17" s="215" t="s">
        <v>22</v>
      </c>
      <c r="K17" s="216"/>
      <c r="L17" s="217"/>
      <c r="M17" s="50"/>
      <c r="O17" s="149"/>
    </row>
    <row r="18" spans="1:15" ht="33" customHeight="1" x14ac:dyDescent="0.2">
      <c r="A18" s="49"/>
      <c r="B18" s="169"/>
      <c r="C18" s="165"/>
      <c r="D18" s="69" t="s">
        <v>7</v>
      </c>
      <c r="E18" s="166"/>
      <c r="F18" s="162"/>
      <c r="G18" s="162"/>
      <c r="H18" s="67">
        <v>134</v>
      </c>
      <c r="I18" s="68">
        <v>268</v>
      </c>
      <c r="J18" s="218"/>
      <c r="K18" s="219"/>
      <c r="L18" s="220"/>
      <c r="M18" s="50"/>
      <c r="O18" s="149"/>
    </row>
    <row r="19" spans="1:15" ht="33" customHeight="1" x14ac:dyDescent="0.2">
      <c r="A19" s="49"/>
      <c r="B19" s="224" t="s">
        <v>39</v>
      </c>
      <c r="C19" s="198"/>
      <c r="D19" s="124" t="s">
        <v>6</v>
      </c>
      <c r="E19" s="161" t="s">
        <v>61</v>
      </c>
      <c r="F19" s="198">
        <v>1</v>
      </c>
      <c r="G19" s="198">
        <v>33</v>
      </c>
      <c r="H19" s="152">
        <v>207</v>
      </c>
      <c r="I19" s="153"/>
      <c r="J19" s="221" t="s">
        <v>22</v>
      </c>
      <c r="K19" s="222"/>
      <c r="L19" s="223"/>
      <c r="M19" s="50"/>
      <c r="O19" s="149"/>
    </row>
    <row r="20" spans="1:15" ht="33" customHeight="1" x14ac:dyDescent="0.2">
      <c r="A20" s="49"/>
      <c r="B20" s="172"/>
      <c r="C20" s="164"/>
      <c r="D20" s="74" t="s">
        <v>7</v>
      </c>
      <c r="E20" s="162"/>
      <c r="F20" s="164"/>
      <c r="G20" s="164"/>
      <c r="H20" s="154">
        <v>247</v>
      </c>
      <c r="I20" s="155"/>
      <c r="J20" s="218"/>
      <c r="K20" s="219"/>
      <c r="L20" s="220"/>
      <c r="M20" s="50"/>
      <c r="O20" s="149"/>
    </row>
    <row r="21" spans="1:15" ht="60.75" customHeight="1" thickBot="1" x14ac:dyDescent="0.25">
      <c r="A21" s="49"/>
      <c r="B21" s="148" t="s">
        <v>38</v>
      </c>
      <c r="C21" s="135"/>
      <c r="D21" s="135" t="s">
        <v>6</v>
      </c>
      <c r="E21" s="136" t="s">
        <v>59</v>
      </c>
      <c r="F21" s="135">
        <v>1</v>
      </c>
      <c r="G21" s="135">
        <v>100</v>
      </c>
      <c r="H21" s="156">
        <v>345</v>
      </c>
      <c r="I21" s="157"/>
      <c r="J21" s="180" t="s">
        <v>23</v>
      </c>
      <c r="K21" s="180"/>
      <c r="L21" s="180"/>
      <c r="M21" s="50"/>
      <c r="O21" s="149"/>
    </row>
    <row r="22" spans="1:15" ht="35.25" customHeight="1" x14ac:dyDescent="0.2">
      <c r="A22" s="49"/>
      <c r="B22" s="214" t="s">
        <v>8</v>
      </c>
      <c r="C22" s="162"/>
      <c r="D22" s="75" t="s">
        <v>6</v>
      </c>
      <c r="E22" s="162" t="s">
        <v>65</v>
      </c>
      <c r="F22" s="167">
        <v>2</v>
      </c>
      <c r="G22" s="162">
        <v>11</v>
      </c>
      <c r="H22" s="127">
        <v>106</v>
      </c>
      <c r="I22" s="128">
        <v>212</v>
      </c>
      <c r="J22" s="215" t="s">
        <v>22</v>
      </c>
      <c r="K22" s="216"/>
      <c r="L22" s="217"/>
      <c r="M22" s="50"/>
      <c r="O22" s="149"/>
    </row>
    <row r="23" spans="1:15" ht="35.25" customHeight="1" x14ac:dyDescent="0.2">
      <c r="A23" s="49"/>
      <c r="B23" s="169"/>
      <c r="C23" s="166"/>
      <c r="D23" s="74" t="s">
        <v>7</v>
      </c>
      <c r="E23" s="166"/>
      <c r="F23" s="162"/>
      <c r="G23" s="166"/>
      <c r="H23" s="137">
        <v>126</v>
      </c>
      <c r="I23" s="68">
        <v>252</v>
      </c>
      <c r="J23" s="218"/>
      <c r="K23" s="219"/>
      <c r="L23" s="220"/>
      <c r="M23" s="50"/>
      <c r="O23" s="149"/>
    </row>
    <row r="24" spans="1:15" ht="71.25" customHeight="1" x14ac:dyDescent="0.2">
      <c r="A24" s="49"/>
      <c r="B24" s="37" t="s">
        <v>111</v>
      </c>
      <c r="C24" s="36"/>
      <c r="D24" s="35" t="s">
        <v>6</v>
      </c>
      <c r="E24" s="36" t="s">
        <v>66</v>
      </c>
      <c r="F24" s="36">
        <v>2</v>
      </c>
      <c r="G24" s="35">
        <v>15</v>
      </c>
      <c r="H24" s="38">
        <v>215</v>
      </c>
      <c r="I24" s="39">
        <v>430</v>
      </c>
      <c r="J24" s="166" t="s">
        <v>22</v>
      </c>
      <c r="K24" s="166"/>
      <c r="L24" s="166"/>
      <c r="M24" s="50"/>
      <c r="O24" s="149"/>
    </row>
    <row r="25" spans="1:15" ht="15" customHeight="1" thickBot="1" x14ac:dyDescent="0.25">
      <c r="A25" s="51"/>
      <c r="B25" s="52"/>
      <c r="C25" s="52"/>
      <c r="D25" s="52"/>
      <c r="E25" s="52"/>
      <c r="F25" s="52"/>
      <c r="G25" s="52"/>
      <c r="H25" s="52"/>
      <c r="I25" s="53"/>
      <c r="J25" s="54"/>
      <c r="K25" s="55"/>
      <c r="L25" s="55"/>
      <c r="M25" s="56"/>
      <c r="O25" s="149"/>
    </row>
    <row r="26" spans="1:15" ht="15.75" customHeight="1" thickBot="1" x14ac:dyDescent="0.25">
      <c r="B26" s="14"/>
      <c r="C26" s="15"/>
      <c r="D26" s="5"/>
      <c r="E26" s="15"/>
      <c r="F26" s="15"/>
      <c r="G26" s="3"/>
      <c r="H26" s="3"/>
      <c r="I26" s="3"/>
      <c r="J26" s="13"/>
      <c r="O26" s="149"/>
    </row>
    <row r="27" spans="1:15" ht="20.25" customHeight="1" x14ac:dyDescent="0.2">
      <c r="A27" s="181" t="s">
        <v>70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3"/>
      <c r="O27" s="149"/>
    </row>
    <row r="28" spans="1:15" ht="15.75" customHeight="1" x14ac:dyDescent="0.2">
      <c r="A28" s="49"/>
      <c r="B28" s="17"/>
      <c r="C28" s="17"/>
      <c r="D28" s="17"/>
      <c r="E28" s="16"/>
      <c r="F28" s="16"/>
      <c r="G28" s="16"/>
      <c r="H28" s="16"/>
      <c r="I28" s="16"/>
      <c r="J28" s="13"/>
      <c r="K28" s="16"/>
      <c r="L28" s="16"/>
      <c r="M28" s="50"/>
      <c r="O28" s="149"/>
    </row>
    <row r="29" spans="1:15" ht="31.5" customHeight="1" x14ac:dyDescent="0.2">
      <c r="A29" s="49"/>
      <c r="B29" s="193" t="s">
        <v>0</v>
      </c>
      <c r="C29" s="193" t="s">
        <v>1</v>
      </c>
      <c r="D29" s="193" t="s">
        <v>2</v>
      </c>
      <c r="E29" s="190" t="s">
        <v>3</v>
      </c>
      <c r="F29" s="194" t="s">
        <v>117</v>
      </c>
      <c r="G29" s="190" t="s">
        <v>60</v>
      </c>
      <c r="H29" s="199" t="s">
        <v>5</v>
      </c>
      <c r="I29" s="200"/>
      <c r="J29" s="194" t="s">
        <v>113</v>
      </c>
      <c r="K29" s="191" t="s">
        <v>92</v>
      </c>
      <c r="L29" s="192"/>
      <c r="M29" s="50"/>
      <c r="O29" s="149"/>
    </row>
    <row r="30" spans="1:15" ht="50.25" customHeight="1" x14ac:dyDescent="0.2">
      <c r="A30" s="49"/>
      <c r="B30" s="193"/>
      <c r="C30" s="193"/>
      <c r="D30" s="193"/>
      <c r="E30" s="190"/>
      <c r="F30" s="194"/>
      <c r="G30" s="190"/>
      <c r="H30" s="201"/>
      <c r="I30" s="202"/>
      <c r="J30" s="194"/>
      <c r="K30" s="120" t="s">
        <v>114</v>
      </c>
      <c r="L30" s="120" t="s">
        <v>115</v>
      </c>
      <c r="M30" s="50"/>
      <c r="O30" s="149"/>
    </row>
    <row r="31" spans="1:15" ht="43.5" customHeight="1" x14ac:dyDescent="0.2">
      <c r="A31" s="49"/>
      <c r="B31" s="171" t="s">
        <v>93</v>
      </c>
      <c r="C31" s="164"/>
      <c r="D31" s="75" t="s">
        <v>6</v>
      </c>
      <c r="E31" s="162" t="s">
        <v>9</v>
      </c>
      <c r="F31" s="167">
        <v>0.09</v>
      </c>
      <c r="G31" s="162">
        <v>5</v>
      </c>
      <c r="H31" s="203">
        <v>43</v>
      </c>
      <c r="I31" s="204"/>
      <c r="J31" s="209" t="s">
        <v>22</v>
      </c>
      <c r="K31" s="76" t="s">
        <v>48</v>
      </c>
      <c r="L31" s="70" t="s">
        <v>48</v>
      </c>
      <c r="M31" s="50"/>
      <c r="O31" s="149"/>
    </row>
    <row r="32" spans="1:15" ht="43.5" customHeight="1" x14ac:dyDescent="0.2">
      <c r="A32" s="49"/>
      <c r="B32" s="172"/>
      <c r="C32" s="165"/>
      <c r="D32" s="74" t="s">
        <v>7</v>
      </c>
      <c r="E32" s="166"/>
      <c r="F32" s="162"/>
      <c r="G32" s="166"/>
      <c r="H32" s="205">
        <v>48</v>
      </c>
      <c r="I32" s="206"/>
      <c r="J32" s="210"/>
      <c r="K32" s="77" t="s">
        <v>48</v>
      </c>
      <c r="L32" s="78" t="s">
        <v>48</v>
      </c>
      <c r="M32" s="50"/>
      <c r="O32" s="149"/>
    </row>
    <row r="33" spans="1:15" ht="38.25" customHeight="1" x14ac:dyDescent="0.2">
      <c r="A33" s="49"/>
      <c r="B33" s="168" t="s">
        <v>32</v>
      </c>
      <c r="C33" s="198"/>
      <c r="D33" s="70" t="s">
        <v>6</v>
      </c>
      <c r="E33" s="161" t="s">
        <v>33</v>
      </c>
      <c r="F33" s="161">
        <v>0.16</v>
      </c>
      <c r="G33" s="161">
        <v>16</v>
      </c>
      <c r="H33" s="203">
        <v>95</v>
      </c>
      <c r="I33" s="204"/>
      <c r="J33" s="210"/>
      <c r="K33" s="76">
        <v>222</v>
      </c>
      <c r="L33" s="72">
        <v>224</v>
      </c>
      <c r="M33" s="50"/>
      <c r="O33" s="149"/>
    </row>
    <row r="34" spans="1:15" ht="38.25" customHeight="1" x14ac:dyDescent="0.2">
      <c r="A34" s="49"/>
      <c r="B34" s="169"/>
      <c r="C34" s="164"/>
      <c r="D34" s="69" t="s">
        <v>7</v>
      </c>
      <c r="E34" s="162"/>
      <c r="F34" s="162"/>
      <c r="G34" s="162"/>
      <c r="H34" s="205">
        <v>104</v>
      </c>
      <c r="I34" s="206"/>
      <c r="J34" s="210"/>
      <c r="K34" s="68">
        <v>234</v>
      </c>
      <c r="L34" s="68">
        <v>236</v>
      </c>
      <c r="M34" s="50"/>
      <c r="O34" s="149"/>
    </row>
    <row r="35" spans="1:15" ht="45" customHeight="1" x14ac:dyDescent="0.2">
      <c r="A35" s="49"/>
      <c r="B35" s="170" t="s">
        <v>11</v>
      </c>
      <c r="C35" s="165"/>
      <c r="D35" s="73" t="s">
        <v>6</v>
      </c>
      <c r="E35" s="166" t="s">
        <v>12</v>
      </c>
      <c r="F35" s="161">
        <v>0.25</v>
      </c>
      <c r="G35" s="166">
        <v>25.5</v>
      </c>
      <c r="H35" s="203">
        <v>150</v>
      </c>
      <c r="I35" s="204"/>
      <c r="J35" s="210"/>
      <c r="K35" s="76">
        <v>342</v>
      </c>
      <c r="L35" s="72">
        <v>346</v>
      </c>
      <c r="M35" s="50"/>
      <c r="O35" s="149"/>
    </row>
    <row r="36" spans="1:15" ht="45" customHeight="1" x14ac:dyDescent="0.2">
      <c r="A36" s="49"/>
      <c r="B36" s="170"/>
      <c r="C36" s="165"/>
      <c r="D36" s="74" t="s">
        <v>7</v>
      </c>
      <c r="E36" s="166"/>
      <c r="F36" s="162"/>
      <c r="G36" s="166"/>
      <c r="H36" s="205">
        <v>165</v>
      </c>
      <c r="I36" s="206"/>
      <c r="J36" s="210"/>
      <c r="K36" s="68">
        <v>364</v>
      </c>
      <c r="L36" s="68">
        <v>368</v>
      </c>
      <c r="M36" s="50"/>
      <c r="O36" s="149"/>
    </row>
    <row r="37" spans="1:15" ht="81" customHeight="1" x14ac:dyDescent="0.2">
      <c r="A37" s="49"/>
      <c r="B37" s="37" t="s">
        <v>94</v>
      </c>
      <c r="C37" s="35"/>
      <c r="D37" s="35" t="s">
        <v>6</v>
      </c>
      <c r="E37" s="36" t="s">
        <v>41</v>
      </c>
      <c r="F37" s="36">
        <v>0.25</v>
      </c>
      <c r="G37" s="36">
        <v>30</v>
      </c>
      <c r="H37" s="207">
        <v>170</v>
      </c>
      <c r="I37" s="208"/>
      <c r="J37" s="211"/>
      <c r="K37" s="76">
        <v>372</v>
      </c>
      <c r="L37" s="72">
        <v>376</v>
      </c>
      <c r="M37" s="50"/>
      <c r="O37" s="149"/>
    </row>
    <row r="38" spans="1:15" ht="16.5" customHeight="1" thickBot="1" x14ac:dyDescent="0.25">
      <c r="A38" s="51"/>
      <c r="B38" s="60"/>
      <c r="C38" s="61"/>
      <c r="D38" s="62"/>
      <c r="E38" s="63"/>
      <c r="F38" s="63"/>
      <c r="G38" s="63"/>
      <c r="H38" s="64"/>
      <c r="I38" s="65"/>
      <c r="J38" s="66"/>
      <c r="K38" s="65"/>
      <c r="L38" s="65"/>
      <c r="M38" s="56"/>
      <c r="O38" s="149"/>
    </row>
    <row r="39" spans="1:15" ht="9.75" customHeight="1" x14ac:dyDescent="0.2">
      <c r="A39" s="16"/>
      <c r="B39" s="80"/>
      <c r="C39" s="79"/>
      <c r="D39" s="142"/>
      <c r="E39" s="143"/>
      <c r="F39" s="143"/>
      <c r="G39" s="143"/>
      <c r="H39" s="144"/>
      <c r="I39" s="145"/>
      <c r="J39" s="146"/>
      <c r="K39" s="145"/>
      <c r="L39" s="145"/>
      <c r="M39" s="16"/>
      <c r="O39" s="149"/>
    </row>
    <row r="40" spans="1:15" ht="22.5" customHeight="1" thickBot="1" x14ac:dyDescent="0.25">
      <c r="B40" s="80"/>
      <c r="C40" s="79"/>
      <c r="D40" s="79"/>
      <c r="E40" s="79"/>
      <c r="F40" s="79"/>
      <c r="G40" s="79"/>
      <c r="H40" s="79"/>
      <c r="I40" s="79"/>
      <c r="J40" s="79"/>
      <c r="K40" s="79"/>
      <c r="O40" s="149"/>
    </row>
    <row r="41" spans="1:15" ht="20.25" customHeight="1" x14ac:dyDescent="0.2">
      <c r="A41" s="195" t="s">
        <v>71</v>
      </c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7"/>
      <c r="O41" s="149"/>
    </row>
    <row r="42" spans="1:15" ht="15" customHeight="1" x14ac:dyDescent="0.2">
      <c r="A42" s="81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82"/>
      <c r="O42" s="149"/>
    </row>
    <row r="43" spans="1:15" ht="39" customHeight="1" x14ac:dyDescent="0.2">
      <c r="A43" s="40"/>
      <c r="B43" s="34" t="s">
        <v>0</v>
      </c>
      <c r="C43" s="34" t="s">
        <v>1</v>
      </c>
      <c r="D43" s="34" t="s">
        <v>2</v>
      </c>
      <c r="E43" s="184" t="s">
        <v>3</v>
      </c>
      <c r="F43" s="185"/>
      <c r="G43" s="133" t="s">
        <v>67</v>
      </c>
      <c r="H43" s="133" t="s">
        <v>69</v>
      </c>
      <c r="I43" s="32" t="s">
        <v>68</v>
      </c>
      <c r="J43" s="32" t="s">
        <v>5</v>
      </c>
      <c r="K43" s="184" t="s">
        <v>76</v>
      </c>
      <c r="L43" s="185"/>
      <c r="M43" s="41"/>
      <c r="O43" s="149"/>
    </row>
    <row r="44" spans="1:15" ht="25.5" customHeight="1" x14ac:dyDescent="0.2">
      <c r="A44" s="40"/>
      <c r="B44" s="168" t="s">
        <v>18</v>
      </c>
      <c r="C44" s="173"/>
      <c r="D44" s="95" t="s">
        <v>6</v>
      </c>
      <c r="E44" s="175" t="s">
        <v>19</v>
      </c>
      <c r="F44" s="176"/>
      <c r="G44" s="161">
        <v>40</v>
      </c>
      <c r="H44" s="221">
        <v>150</v>
      </c>
      <c r="I44" s="71">
        <v>500</v>
      </c>
      <c r="J44" s="72">
        <f>I44/G44</f>
        <v>12.5</v>
      </c>
      <c r="K44" s="221" t="s">
        <v>21</v>
      </c>
      <c r="L44" s="223"/>
      <c r="M44" s="41"/>
      <c r="O44" s="149"/>
    </row>
    <row r="45" spans="1:15" ht="25.5" customHeight="1" x14ac:dyDescent="0.2">
      <c r="A45" s="40"/>
      <c r="B45" s="169"/>
      <c r="C45" s="174"/>
      <c r="D45" s="139" t="s">
        <v>7</v>
      </c>
      <c r="E45" s="177"/>
      <c r="F45" s="178"/>
      <c r="G45" s="162"/>
      <c r="H45" s="162"/>
      <c r="I45" s="92">
        <v>550</v>
      </c>
      <c r="J45" s="68">
        <v>14</v>
      </c>
      <c r="K45" s="218"/>
      <c r="L45" s="220"/>
      <c r="M45" s="41"/>
      <c r="O45" s="149"/>
    </row>
    <row r="46" spans="1:15" ht="30.75" customHeight="1" x14ac:dyDescent="0.2">
      <c r="A46" s="40"/>
      <c r="B46" s="168" t="s">
        <v>97</v>
      </c>
      <c r="C46" s="173"/>
      <c r="D46" s="126" t="s">
        <v>6</v>
      </c>
      <c r="E46" s="175" t="s">
        <v>98</v>
      </c>
      <c r="F46" s="176"/>
      <c r="G46" s="161">
        <v>50</v>
      </c>
      <c r="H46" s="221">
        <v>130</v>
      </c>
      <c r="I46" s="71">
        <v>470</v>
      </c>
      <c r="J46" s="72">
        <v>10</v>
      </c>
      <c r="K46" s="221" t="s">
        <v>21</v>
      </c>
      <c r="L46" s="223"/>
      <c r="M46" s="41"/>
      <c r="O46" s="149"/>
    </row>
    <row r="47" spans="1:15" ht="30.75" customHeight="1" x14ac:dyDescent="0.2">
      <c r="A47" s="40"/>
      <c r="B47" s="169"/>
      <c r="C47" s="174"/>
      <c r="D47" s="139" t="s">
        <v>7</v>
      </c>
      <c r="E47" s="177"/>
      <c r="F47" s="178"/>
      <c r="G47" s="162"/>
      <c r="H47" s="162"/>
      <c r="I47" s="92">
        <v>520</v>
      </c>
      <c r="J47" s="68">
        <v>11</v>
      </c>
      <c r="K47" s="218"/>
      <c r="L47" s="220"/>
      <c r="M47" s="41"/>
      <c r="O47" s="149"/>
    </row>
    <row r="48" spans="1:15" ht="30" hidden="1" customHeight="1" x14ac:dyDescent="0.2">
      <c r="A48" s="40"/>
      <c r="B48" s="170" t="s">
        <v>72</v>
      </c>
      <c r="C48" s="163"/>
      <c r="D48" s="94" t="s">
        <v>6</v>
      </c>
      <c r="E48" s="175" t="s">
        <v>13</v>
      </c>
      <c r="F48" s="176"/>
      <c r="G48" s="161">
        <v>16</v>
      </c>
      <c r="H48" s="221">
        <v>100</v>
      </c>
      <c r="I48" s="71">
        <f>500*1.05</f>
        <v>525</v>
      </c>
      <c r="J48" s="72">
        <v>32</v>
      </c>
      <c r="K48" s="175" t="s">
        <v>22</v>
      </c>
      <c r="L48" s="176"/>
      <c r="M48" s="41"/>
      <c r="O48" s="149"/>
    </row>
    <row r="49" spans="1:15" ht="30" hidden="1" customHeight="1" x14ac:dyDescent="0.2">
      <c r="A49" s="40"/>
      <c r="B49" s="170"/>
      <c r="C49" s="163"/>
      <c r="D49" s="93" t="s">
        <v>7</v>
      </c>
      <c r="E49" s="177"/>
      <c r="F49" s="178"/>
      <c r="G49" s="162"/>
      <c r="H49" s="218"/>
      <c r="I49" s="92">
        <v>600</v>
      </c>
      <c r="J49" s="68">
        <v>38</v>
      </c>
      <c r="K49" s="177"/>
      <c r="L49" s="178"/>
      <c r="M49" s="41"/>
      <c r="O49" s="149"/>
    </row>
    <row r="50" spans="1:15" ht="58.5" customHeight="1" x14ac:dyDescent="0.2">
      <c r="A50" s="40"/>
      <c r="B50" s="37" t="s">
        <v>73</v>
      </c>
      <c r="C50" s="57"/>
      <c r="D50" s="57" t="s">
        <v>6</v>
      </c>
      <c r="E50" s="226" t="s">
        <v>40</v>
      </c>
      <c r="F50" s="227"/>
      <c r="G50" s="36">
        <v>8</v>
      </c>
      <c r="H50" s="48">
        <v>18</v>
      </c>
      <c r="I50" s="97">
        <v>960</v>
      </c>
      <c r="J50" s="47">
        <v>120</v>
      </c>
      <c r="K50" s="226" t="s">
        <v>22</v>
      </c>
      <c r="L50" s="227"/>
      <c r="M50" s="41"/>
      <c r="O50" s="149"/>
    </row>
    <row r="51" spans="1:15" ht="16.5" customHeight="1" thickBot="1" x14ac:dyDescent="0.25">
      <c r="A51" s="42"/>
      <c r="B51" s="83"/>
      <c r="C51" s="84"/>
      <c r="D51" s="85"/>
      <c r="E51" s="86"/>
      <c r="F51" s="86"/>
      <c r="G51" s="86"/>
      <c r="H51" s="87"/>
      <c r="I51" s="87"/>
      <c r="J51" s="45"/>
      <c r="K51" s="88"/>
      <c r="L51" s="89"/>
      <c r="M51" s="46"/>
      <c r="O51" s="149"/>
    </row>
    <row r="52" spans="1:15" ht="22.5" customHeight="1" thickBot="1" x14ac:dyDescent="0.25">
      <c r="B52" s="2"/>
      <c r="C52" s="4"/>
      <c r="D52" s="2"/>
      <c r="E52" s="2"/>
      <c r="F52" s="2"/>
      <c r="G52" s="2"/>
      <c r="H52" s="2"/>
      <c r="I52" s="2"/>
      <c r="J52" s="3"/>
      <c r="K52" s="3"/>
      <c r="O52" s="149"/>
    </row>
    <row r="53" spans="1:15" ht="20.25" customHeight="1" x14ac:dyDescent="0.2">
      <c r="A53" s="230" t="s">
        <v>79</v>
      </c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2"/>
      <c r="O53" s="149"/>
    </row>
    <row r="54" spans="1:15" ht="15.75" customHeight="1" x14ac:dyDescent="0.2">
      <c r="A54" s="81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82"/>
      <c r="O54" s="149"/>
    </row>
    <row r="55" spans="1:15" ht="39.75" customHeight="1" x14ac:dyDescent="0.2">
      <c r="A55" s="40"/>
      <c r="B55" s="34" t="s">
        <v>0</v>
      </c>
      <c r="C55" s="34" t="s">
        <v>1</v>
      </c>
      <c r="D55" s="34" t="s">
        <v>2</v>
      </c>
      <c r="E55" s="184" t="s">
        <v>3</v>
      </c>
      <c r="F55" s="185"/>
      <c r="G55" s="133" t="s">
        <v>74</v>
      </c>
      <c r="H55" s="133" t="s">
        <v>60</v>
      </c>
      <c r="I55" s="32" t="s">
        <v>5</v>
      </c>
      <c r="J55" s="32" t="s">
        <v>75</v>
      </c>
      <c r="K55" s="184" t="s">
        <v>76</v>
      </c>
      <c r="L55" s="185"/>
      <c r="M55" s="41"/>
      <c r="O55" s="149"/>
    </row>
    <row r="56" spans="1:15" ht="38.25" customHeight="1" x14ac:dyDescent="0.2">
      <c r="A56" s="40"/>
      <c r="B56" s="186" t="s">
        <v>14</v>
      </c>
      <c r="C56" s="163"/>
      <c r="D56" s="90" t="s">
        <v>6</v>
      </c>
      <c r="E56" s="166" t="s">
        <v>15</v>
      </c>
      <c r="F56" s="166"/>
      <c r="G56" s="166">
        <v>72</v>
      </c>
      <c r="H56" s="161">
        <v>18.5</v>
      </c>
      <c r="I56" s="71">
        <v>85</v>
      </c>
      <c r="J56" s="76">
        <f>I56*G56</f>
        <v>6120</v>
      </c>
      <c r="K56" s="221" t="s">
        <v>21</v>
      </c>
      <c r="L56" s="223"/>
      <c r="M56" s="41"/>
      <c r="N56" s="132"/>
      <c r="O56" s="149"/>
    </row>
    <row r="57" spans="1:15" ht="35.25" customHeight="1" x14ac:dyDescent="0.2">
      <c r="A57" s="40"/>
      <c r="B57" s="186"/>
      <c r="C57" s="163"/>
      <c r="D57" s="99" t="s">
        <v>7</v>
      </c>
      <c r="E57" s="166"/>
      <c r="F57" s="166"/>
      <c r="G57" s="166"/>
      <c r="H57" s="162"/>
      <c r="I57" s="92">
        <v>79</v>
      </c>
      <c r="J57" s="96">
        <f>I57*G56</f>
        <v>5688</v>
      </c>
      <c r="K57" s="218"/>
      <c r="L57" s="220"/>
      <c r="M57" s="41"/>
      <c r="O57" s="149"/>
    </row>
    <row r="58" spans="1:15" ht="27.75" customHeight="1" x14ac:dyDescent="0.2">
      <c r="A58" s="40"/>
      <c r="B58" s="186" t="s">
        <v>16</v>
      </c>
      <c r="C58" s="163"/>
      <c r="D58" s="100" t="s">
        <v>6</v>
      </c>
      <c r="E58" s="166" t="s">
        <v>17</v>
      </c>
      <c r="F58" s="166"/>
      <c r="G58" s="166">
        <v>152</v>
      </c>
      <c r="H58" s="161">
        <v>11</v>
      </c>
      <c r="I58" s="71">
        <v>38</v>
      </c>
      <c r="J58" s="76">
        <f>I58*G58</f>
        <v>5776</v>
      </c>
      <c r="K58" s="221" t="s">
        <v>21</v>
      </c>
      <c r="L58" s="223"/>
      <c r="M58" s="41"/>
      <c r="O58" s="149"/>
    </row>
    <row r="59" spans="1:15" ht="27.75" customHeight="1" x14ac:dyDescent="0.2">
      <c r="A59" s="40"/>
      <c r="B59" s="186"/>
      <c r="C59" s="163"/>
      <c r="D59" s="78" t="s">
        <v>7</v>
      </c>
      <c r="E59" s="166"/>
      <c r="F59" s="166"/>
      <c r="G59" s="166"/>
      <c r="H59" s="162"/>
      <c r="I59" s="92">
        <v>44</v>
      </c>
      <c r="J59" s="96">
        <f>I59*G58</f>
        <v>6688</v>
      </c>
      <c r="K59" s="218"/>
      <c r="L59" s="220"/>
      <c r="M59" s="41"/>
      <c r="O59" s="149"/>
    </row>
    <row r="60" spans="1:15" ht="71.25" customHeight="1" x14ac:dyDescent="0.2">
      <c r="A60" s="40"/>
      <c r="B60" s="122" t="s">
        <v>112</v>
      </c>
      <c r="C60" s="125"/>
      <c r="D60" s="121" t="s">
        <v>6</v>
      </c>
      <c r="E60" s="166" t="s">
        <v>15</v>
      </c>
      <c r="F60" s="166"/>
      <c r="G60" s="121">
        <v>72</v>
      </c>
      <c r="H60" s="121">
        <v>25.5</v>
      </c>
      <c r="I60" s="91">
        <v>120</v>
      </c>
      <c r="J60" s="98">
        <f>I60*G60</f>
        <v>8640</v>
      </c>
      <c r="K60" s="228" t="s">
        <v>21</v>
      </c>
      <c r="L60" s="229"/>
      <c r="M60" s="41"/>
      <c r="O60" s="149"/>
    </row>
    <row r="61" spans="1:15" ht="65.25" customHeight="1" x14ac:dyDescent="0.2">
      <c r="A61" s="40"/>
      <c r="B61" s="37" t="s">
        <v>107</v>
      </c>
      <c r="C61" s="57"/>
      <c r="D61" s="36" t="s">
        <v>6</v>
      </c>
      <c r="E61" s="166" t="s">
        <v>47</v>
      </c>
      <c r="F61" s="166"/>
      <c r="G61" s="36">
        <v>8</v>
      </c>
      <c r="H61" s="36">
        <v>90</v>
      </c>
      <c r="I61" s="91">
        <v>370</v>
      </c>
      <c r="J61" s="98" t="s">
        <v>48</v>
      </c>
      <c r="K61" s="228" t="s">
        <v>22</v>
      </c>
      <c r="L61" s="229"/>
      <c r="M61" s="41"/>
      <c r="O61" s="149"/>
    </row>
    <row r="62" spans="1:15" ht="14.25" customHeight="1" thickBot="1" x14ac:dyDescent="0.25">
      <c r="A62" s="42"/>
      <c r="B62" s="43"/>
      <c r="C62" s="101"/>
      <c r="D62" s="43"/>
      <c r="E62" s="43"/>
      <c r="F62" s="43"/>
      <c r="G62" s="43"/>
      <c r="H62" s="43"/>
      <c r="I62" s="43"/>
      <c r="J62" s="44"/>
      <c r="K62" s="45"/>
      <c r="L62" s="45"/>
      <c r="M62" s="46"/>
    </row>
    <row r="63" spans="1:15" ht="23.25" customHeight="1" thickBot="1" x14ac:dyDescent="0.25"/>
    <row r="64" spans="1:15" ht="20.25" customHeight="1" x14ac:dyDescent="0.2">
      <c r="A64" s="187" t="s">
        <v>78</v>
      </c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9"/>
    </row>
    <row r="65" spans="1:13" ht="15" customHeight="1" x14ac:dyDescent="0.2">
      <c r="A65" s="111"/>
      <c r="B65" s="17"/>
      <c r="C65" s="17"/>
      <c r="D65" s="17"/>
      <c r="E65" s="17"/>
      <c r="F65" s="17"/>
      <c r="G65" s="17"/>
      <c r="H65" s="17"/>
      <c r="I65" s="16"/>
      <c r="J65" s="13"/>
      <c r="K65" s="16"/>
      <c r="L65" s="16"/>
      <c r="M65" s="112"/>
    </row>
    <row r="66" spans="1:13" ht="39" customHeight="1" x14ac:dyDescent="0.2">
      <c r="A66" s="111"/>
      <c r="B66" s="34" t="s">
        <v>0</v>
      </c>
      <c r="C66" s="34" t="s">
        <v>1</v>
      </c>
      <c r="D66" s="34" t="s">
        <v>2</v>
      </c>
      <c r="E66" s="190" t="s">
        <v>80</v>
      </c>
      <c r="F66" s="190"/>
      <c r="G66" s="190" t="s">
        <v>4</v>
      </c>
      <c r="H66" s="190"/>
      <c r="I66" s="184" t="s">
        <v>5</v>
      </c>
      <c r="J66" s="185"/>
      <c r="K66" s="184" t="s">
        <v>76</v>
      </c>
      <c r="L66" s="185"/>
      <c r="M66" s="112"/>
    </row>
    <row r="67" spans="1:13" ht="36" customHeight="1" x14ac:dyDescent="0.2">
      <c r="A67" s="111"/>
      <c r="B67" s="186" t="s">
        <v>31</v>
      </c>
      <c r="C67" s="163"/>
      <c r="D67" s="90" t="s">
        <v>6</v>
      </c>
      <c r="E67" s="166" t="s">
        <v>45</v>
      </c>
      <c r="F67" s="166"/>
      <c r="G67" s="170">
        <v>24</v>
      </c>
      <c r="H67" s="170"/>
      <c r="I67" s="152">
        <v>265</v>
      </c>
      <c r="J67" s="153"/>
      <c r="K67" s="175" t="s">
        <v>22</v>
      </c>
      <c r="L67" s="176"/>
      <c r="M67" s="112"/>
    </row>
    <row r="68" spans="1:13" ht="36" customHeight="1" x14ac:dyDescent="0.2">
      <c r="A68" s="111"/>
      <c r="B68" s="186" t="s">
        <v>31</v>
      </c>
      <c r="C68" s="163"/>
      <c r="D68" s="99" t="s">
        <v>7</v>
      </c>
      <c r="E68" s="166"/>
      <c r="F68" s="166"/>
      <c r="G68" s="170"/>
      <c r="H68" s="170"/>
      <c r="I68" s="243">
        <v>315</v>
      </c>
      <c r="J68" s="244"/>
      <c r="K68" s="177"/>
      <c r="L68" s="178"/>
      <c r="M68" s="112"/>
    </row>
    <row r="69" spans="1:13" ht="27" customHeight="1" x14ac:dyDescent="0.2">
      <c r="A69" s="111"/>
      <c r="B69" s="170" t="s">
        <v>34</v>
      </c>
      <c r="C69" s="163"/>
      <c r="D69" s="90" t="s">
        <v>6</v>
      </c>
      <c r="E69" s="166" t="s">
        <v>35</v>
      </c>
      <c r="F69" s="166"/>
      <c r="G69" s="170">
        <v>5.5</v>
      </c>
      <c r="H69" s="170"/>
      <c r="I69" s="152">
        <v>190</v>
      </c>
      <c r="J69" s="153"/>
      <c r="K69" s="175" t="s">
        <v>22</v>
      </c>
      <c r="L69" s="176"/>
      <c r="M69" s="112"/>
    </row>
    <row r="70" spans="1:13" ht="27" customHeight="1" x14ac:dyDescent="0.2">
      <c r="A70" s="111"/>
      <c r="B70" s="170"/>
      <c r="C70" s="163"/>
      <c r="D70" s="99" t="s">
        <v>7</v>
      </c>
      <c r="E70" s="166"/>
      <c r="F70" s="166"/>
      <c r="G70" s="170"/>
      <c r="H70" s="170"/>
      <c r="I70" s="243">
        <v>245</v>
      </c>
      <c r="J70" s="244"/>
      <c r="K70" s="177"/>
      <c r="L70" s="178"/>
      <c r="M70" s="112"/>
    </row>
    <row r="71" spans="1:13" ht="105" customHeight="1" x14ac:dyDescent="0.2">
      <c r="A71" s="111"/>
      <c r="B71" s="37" t="s">
        <v>77</v>
      </c>
      <c r="C71" s="57"/>
      <c r="D71" s="36" t="s">
        <v>6</v>
      </c>
      <c r="E71" s="228" t="s">
        <v>99</v>
      </c>
      <c r="F71" s="229"/>
      <c r="G71" s="170">
        <v>100</v>
      </c>
      <c r="H71" s="170"/>
      <c r="I71" s="241">
        <v>1250</v>
      </c>
      <c r="J71" s="242"/>
      <c r="K71" s="226" t="s">
        <v>22</v>
      </c>
      <c r="L71" s="227"/>
      <c r="M71" s="112"/>
    </row>
    <row r="72" spans="1:13" ht="15" customHeight="1" thickBot="1" x14ac:dyDescent="0.25">
      <c r="A72" s="113"/>
      <c r="B72" s="114"/>
      <c r="C72" s="115"/>
      <c r="D72" s="116"/>
      <c r="E72" s="116"/>
      <c r="F72" s="116"/>
      <c r="G72" s="117"/>
      <c r="H72" s="117"/>
      <c r="I72" s="116"/>
      <c r="J72" s="116"/>
      <c r="K72" s="118"/>
      <c r="L72" s="118"/>
      <c r="M72" s="119"/>
    </row>
    <row r="73" spans="1:13" ht="16.5" customHeight="1" thickBot="1" x14ac:dyDescent="0.25">
      <c r="J73" s="1"/>
    </row>
    <row r="74" spans="1:13" ht="21" customHeight="1" x14ac:dyDescent="0.2">
      <c r="A74" s="230" t="s">
        <v>118</v>
      </c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2"/>
    </row>
    <row r="75" spans="1:13" ht="15" customHeight="1" x14ac:dyDescent="0.2">
      <c r="A75" s="40"/>
      <c r="B75" s="235"/>
      <c r="C75" s="235"/>
      <c r="D75" s="235"/>
      <c r="E75" s="235"/>
      <c r="F75" s="235"/>
      <c r="G75" s="235"/>
      <c r="H75" s="235"/>
      <c r="I75" s="16"/>
      <c r="J75" s="13"/>
      <c r="K75" s="16"/>
      <c r="L75" s="16"/>
      <c r="M75" s="41"/>
    </row>
    <row r="76" spans="1:13" ht="29.25" customHeight="1" x14ac:dyDescent="0.2">
      <c r="A76" s="40"/>
      <c r="B76" s="34" t="s">
        <v>0</v>
      </c>
      <c r="C76" s="33" t="s">
        <v>1</v>
      </c>
      <c r="D76" s="34" t="s">
        <v>2</v>
      </c>
      <c r="E76" s="190" t="s">
        <v>3</v>
      </c>
      <c r="F76" s="190"/>
      <c r="G76" s="190" t="s">
        <v>60</v>
      </c>
      <c r="H76" s="190"/>
      <c r="I76" s="190" t="s">
        <v>5</v>
      </c>
      <c r="J76" s="190"/>
      <c r="K76" s="190" t="s">
        <v>76</v>
      </c>
      <c r="L76" s="190" t="s">
        <v>20</v>
      </c>
      <c r="M76" s="41"/>
    </row>
    <row r="77" spans="1:13" ht="33" x14ac:dyDescent="0.2">
      <c r="A77" s="40"/>
      <c r="B77" s="37" t="s">
        <v>90</v>
      </c>
      <c r="C77" s="165"/>
      <c r="D77" s="165" t="s">
        <v>6</v>
      </c>
      <c r="E77" s="166" t="s">
        <v>46</v>
      </c>
      <c r="F77" s="166"/>
      <c r="G77" s="236">
        <v>11.5</v>
      </c>
      <c r="H77" s="236"/>
      <c r="I77" s="237">
        <v>165</v>
      </c>
      <c r="J77" s="238"/>
      <c r="K77" s="166" t="s">
        <v>22</v>
      </c>
      <c r="L77" s="166"/>
      <c r="M77" s="41"/>
    </row>
    <row r="78" spans="1:13" ht="40.5" customHeight="1" x14ac:dyDescent="0.2">
      <c r="A78" s="40"/>
      <c r="B78" s="37" t="s">
        <v>91</v>
      </c>
      <c r="C78" s="165"/>
      <c r="D78" s="165"/>
      <c r="E78" s="166"/>
      <c r="F78" s="166"/>
      <c r="G78" s="236"/>
      <c r="H78" s="236"/>
      <c r="I78" s="239"/>
      <c r="J78" s="240"/>
      <c r="K78" s="166"/>
      <c r="L78" s="166"/>
      <c r="M78" s="41"/>
    </row>
    <row r="79" spans="1:13" ht="69" customHeight="1" x14ac:dyDescent="0.2">
      <c r="A79" s="40"/>
      <c r="B79" s="122" t="s">
        <v>101</v>
      </c>
      <c r="C79" s="123"/>
      <c r="D79" s="123" t="s">
        <v>6</v>
      </c>
      <c r="E79" s="166" t="s">
        <v>103</v>
      </c>
      <c r="F79" s="166"/>
      <c r="G79" s="236">
        <v>40</v>
      </c>
      <c r="H79" s="236"/>
      <c r="I79" s="241">
        <f>2000*1.05</f>
        <v>2100</v>
      </c>
      <c r="J79" s="242"/>
      <c r="K79" s="166" t="s">
        <v>22</v>
      </c>
      <c r="L79" s="166"/>
      <c r="M79" s="41"/>
    </row>
    <row r="80" spans="1:13" ht="69" customHeight="1" x14ac:dyDescent="0.2">
      <c r="A80" s="40"/>
      <c r="B80" s="37" t="s">
        <v>100</v>
      </c>
      <c r="C80" s="35"/>
      <c r="D80" s="35" t="s">
        <v>6</v>
      </c>
      <c r="E80" s="166" t="s">
        <v>102</v>
      </c>
      <c r="F80" s="166"/>
      <c r="G80" s="236">
        <v>27</v>
      </c>
      <c r="H80" s="236"/>
      <c r="I80" s="241">
        <v>1200</v>
      </c>
      <c r="J80" s="242"/>
      <c r="K80" s="166" t="s">
        <v>22</v>
      </c>
      <c r="L80" s="166"/>
      <c r="M80" s="41"/>
    </row>
    <row r="81" spans="1:13" ht="14.25" customHeight="1" thickBot="1" x14ac:dyDescent="0.25">
      <c r="A81" s="42"/>
      <c r="B81" s="106"/>
      <c r="C81" s="84"/>
      <c r="D81" s="102"/>
      <c r="E81" s="86"/>
      <c r="F81" s="107"/>
      <c r="G81" s="108"/>
      <c r="H81" s="89"/>
      <c r="I81" s="45"/>
      <c r="J81" s="44"/>
      <c r="K81" s="45"/>
      <c r="L81" s="45"/>
      <c r="M81" s="46"/>
    </row>
    <row r="82" spans="1:13" ht="9.75" customHeight="1" thickBot="1" x14ac:dyDescent="0.25">
      <c r="J82" s="1"/>
    </row>
    <row r="83" spans="1:13" ht="20.25" customHeight="1" x14ac:dyDescent="0.2">
      <c r="A83" s="230" t="s">
        <v>95</v>
      </c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2"/>
    </row>
    <row r="84" spans="1:13" ht="11.25" customHeight="1" x14ac:dyDescent="0.2">
      <c r="A84" s="40"/>
      <c r="B84" s="16"/>
      <c r="C84" s="16"/>
      <c r="D84" s="16"/>
      <c r="E84" s="16"/>
      <c r="F84" s="16"/>
      <c r="G84" s="16"/>
      <c r="H84" s="16"/>
      <c r="I84" s="16"/>
      <c r="J84" s="13"/>
      <c r="K84" s="16"/>
      <c r="L84" s="16"/>
      <c r="M84" s="41"/>
    </row>
    <row r="85" spans="1:13" ht="37.5" customHeight="1" x14ac:dyDescent="0.2">
      <c r="A85" s="40"/>
      <c r="B85" s="34" t="s">
        <v>0</v>
      </c>
      <c r="C85" s="34" t="s">
        <v>1</v>
      </c>
      <c r="D85" s="34" t="s">
        <v>2</v>
      </c>
      <c r="E85" s="32" t="s">
        <v>81</v>
      </c>
      <c r="F85" s="32" t="s">
        <v>60</v>
      </c>
      <c r="G85" s="32" t="s">
        <v>5</v>
      </c>
      <c r="H85" s="130" t="s">
        <v>76</v>
      </c>
      <c r="I85" s="16"/>
      <c r="J85" s="13"/>
      <c r="K85" s="16"/>
      <c r="L85" s="16"/>
      <c r="M85" s="41"/>
    </row>
    <row r="86" spans="1:13" ht="63" customHeight="1" x14ac:dyDescent="0.2">
      <c r="A86" s="40"/>
      <c r="B86" s="37" t="s">
        <v>25</v>
      </c>
      <c r="C86" s="104"/>
      <c r="D86" s="36" t="s">
        <v>6</v>
      </c>
      <c r="E86" s="36" t="s">
        <v>82</v>
      </c>
      <c r="F86" s="105">
        <v>5.3</v>
      </c>
      <c r="G86" s="91">
        <v>80</v>
      </c>
      <c r="H86" s="158" t="s">
        <v>22</v>
      </c>
      <c r="I86" s="16"/>
      <c r="J86" s="13"/>
      <c r="K86" s="16"/>
      <c r="L86" s="16"/>
      <c r="M86" s="41"/>
    </row>
    <row r="87" spans="1:13" ht="67.5" customHeight="1" x14ac:dyDescent="0.2">
      <c r="A87" s="40"/>
      <c r="B87" s="37" t="s">
        <v>26</v>
      </c>
      <c r="C87" s="104"/>
      <c r="D87" s="36" t="s">
        <v>6</v>
      </c>
      <c r="E87" s="36" t="s">
        <v>83</v>
      </c>
      <c r="F87" s="105">
        <v>4.7</v>
      </c>
      <c r="G87" s="91">
        <v>80</v>
      </c>
      <c r="H87" s="159"/>
      <c r="I87" s="16"/>
      <c r="J87" s="13"/>
      <c r="K87" s="16"/>
      <c r="L87" s="16"/>
      <c r="M87" s="41"/>
    </row>
    <row r="88" spans="1:13" ht="59.25" customHeight="1" x14ac:dyDescent="0.2">
      <c r="A88" s="40"/>
      <c r="B88" s="37" t="s">
        <v>27</v>
      </c>
      <c r="C88" s="104"/>
      <c r="D88" s="36" t="s">
        <v>6</v>
      </c>
      <c r="E88" s="36" t="s">
        <v>84</v>
      </c>
      <c r="F88" s="105">
        <v>1.8</v>
      </c>
      <c r="G88" s="91">
        <v>35</v>
      </c>
      <c r="H88" s="159"/>
      <c r="I88" s="16"/>
      <c r="J88" s="13"/>
      <c r="K88" s="16"/>
      <c r="L88" s="16"/>
      <c r="M88" s="41"/>
    </row>
    <row r="89" spans="1:13" ht="66.75" customHeight="1" x14ac:dyDescent="0.2">
      <c r="A89" s="40"/>
      <c r="B89" s="37" t="s">
        <v>28</v>
      </c>
      <c r="C89" s="104"/>
      <c r="D89" s="36" t="s">
        <v>6</v>
      </c>
      <c r="E89" s="36" t="s">
        <v>82</v>
      </c>
      <c r="F89" s="105">
        <v>9.3000000000000007</v>
      </c>
      <c r="G89" s="91">
        <v>150</v>
      </c>
      <c r="H89" s="159"/>
      <c r="I89" s="16"/>
      <c r="J89" s="13"/>
      <c r="K89" s="16"/>
      <c r="L89" s="16"/>
      <c r="M89" s="41"/>
    </row>
    <row r="90" spans="1:13" ht="52.5" customHeight="1" x14ac:dyDescent="0.2">
      <c r="A90" s="40"/>
      <c r="B90" s="37" t="s">
        <v>29</v>
      </c>
      <c r="C90" s="103"/>
      <c r="D90" s="58" t="s">
        <v>6</v>
      </c>
      <c r="E90" s="150" t="s">
        <v>85</v>
      </c>
      <c r="F90" s="105">
        <v>1.1000000000000001</v>
      </c>
      <c r="G90" s="91">
        <v>15</v>
      </c>
      <c r="H90" s="159"/>
      <c r="I90" s="16"/>
      <c r="J90" s="13"/>
      <c r="K90" s="16"/>
      <c r="L90" s="16"/>
      <c r="M90" s="41"/>
    </row>
    <row r="91" spans="1:13" ht="45.75" customHeight="1" x14ac:dyDescent="0.2">
      <c r="A91" s="40"/>
      <c r="B91" s="37" t="s">
        <v>30</v>
      </c>
      <c r="C91" s="103"/>
      <c r="D91" s="58" t="s">
        <v>6</v>
      </c>
      <c r="E91" s="36" t="s">
        <v>86</v>
      </c>
      <c r="F91" s="105">
        <v>2.2000000000000002</v>
      </c>
      <c r="G91" s="91">
        <v>30</v>
      </c>
      <c r="H91" s="159"/>
      <c r="I91" s="16"/>
      <c r="J91" s="13"/>
      <c r="K91" s="16"/>
      <c r="L91" s="16"/>
      <c r="M91" s="41"/>
    </row>
    <row r="92" spans="1:13" ht="56.25" customHeight="1" x14ac:dyDescent="0.2">
      <c r="A92" s="40"/>
      <c r="B92" s="37" t="s">
        <v>108</v>
      </c>
      <c r="C92" s="103"/>
      <c r="D92" s="58" t="s">
        <v>6</v>
      </c>
      <c r="E92" s="36" t="s">
        <v>87</v>
      </c>
      <c r="F92" s="105">
        <v>25</v>
      </c>
      <c r="G92" s="91">
        <v>420</v>
      </c>
      <c r="H92" s="159"/>
      <c r="I92" s="16"/>
      <c r="J92" s="13"/>
      <c r="K92" s="16"/>
      <c r="L92" s="16"/>
      <c r="M92" s="41"/>
    </row>
    <row r="93" spans="1:13" ht="49.5" customHeight="1" x14ac:dyDescent="0.2">
      <c r="A93" s="40"/>
      <c r="B93" s="37" t="s">
        <v>109</v>
      </c>
      <c r="C93" s="103"/>
      <c r="D93" s="58" t="s">
        <v>6</v>
      </c>
      <c r="E93" s="36" t="s">
        <v>88</v>
      </c>
      <c r="F93" s="105">
        <v>7</v>
      </c>
      <c r="G93" s="91">
        <v>270</v>
      </c>
      <c r="H93" s="160"/>
      <c r="I93" s="16"/>
      <c r="J93" s="13"/>
      <c r="K93" s="16"/>
      <c r="L93" s="16"/>
      <c r="M93" s="41"/>
    </row>
    <row r="94" spans="1:13" ht="13.5" thickBot="1" x14ac:dyDescent="0.25">
      <c r="A94" s="42"/>
      <c r="B94" s="45"/>
      <c r="C94" s="45"/>
      <c r="D94" s="45"/>
      <c r="E94" s="45"/>
      <c r="F94" s="45"/>
      <c r="G94" s="45"/>
      <c r="H94" s="45"/>
      <c r="I94" s="45"/>
      <c r="J94" s="44"/>
      <c r="K94" s="45"/>
      <c r="L94" s="45"/>
      <c r="M94" s="46"/>
    </row>
    <row r="95" spans="1:13" ht="14.25" customHeight="1" thickBot="1" x14ac:dyDescent="0.25">
      <c r="B95" s="16"/>
      <c r="C95" s="16"/>
      <c r="D95" s="16"/>
      <c r="E95" s="16"/>
      <c r="F95" s="16"/>
      <c r="G95" s="16"/>
      <c r="H95" s="16"/>
      <c r="I95" s="16"/>
      <c r="J95" s="13"/>
    </row>
    <row r="96" spans="1:13" ht="20.25" customHeight="1" x14ac:dyDescent="0.2">
      <c r="A96" s="230" t="s">
        <v>89</v>
      </c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2"/>
    </row>
    <row r="97" spans="1:17" ht="9" customHeight="1" x14ac:dyDescent="0.2">
      <c r="A97" s="40"/>
      <c r="B97" s="235"/>
      <c r="C97" s="235"/>
      <c r="D97" s="235"/>
      <c r="E97" s="235"/>
      <c r="F97" s="235"/>
      <c r="G97" s="235"/>
      <c r="H97" s="235"/>
      <c r="I97" s="16"/>
      <c r="J97" s="13"/>
      <c r="K97" s="16"/>
      <c r="L97" s="16"/>
      <c r="M97" s="41"/>
    </row>
    <row r="98" spans="1:17" ht="39" customHeight="1" x14ac:dyDescent="0.2">
      <c r="A98" s="40"/>
      <c r="B98" s="34" t="s">
        <v>0</v>
      </c>
      <c r="C98" s="34" t="s">
        <v>1</v>
      </c>
      <c r="D98" s="34" t="s">
        <v>2</v>
      </c>
      <c r="E98" s="32" t="s">
        <v>3</v>
      </c>
      <c r="F98" s="134" t="s">
        <v>67</v>
      </c>
      <c r="G98" s="32" t="s">
        <v>10</v>
      </c>
      <c r="H98" s="184" t="s">
        <v>5</v>
      </c>
      <c r="I98" s="185"/>
      <c r="J98" s="129" t="s">
        <v>116</v>
      </c>
      <c r="K98" s="234" t="s">
        <v>76</v>
      </c>
      <c r="L98" s="185"/>
      <c r="M98" s="41"/>
    </row>
    <row r="99" spans="1:17" ht="43.5" customHeight="1" x14ac:dyDescent="0.2">
      <c r="A99" s="40"/>
      <c r="B99" s="168" t="s">
        <v>42</v>
      </c>
      <c r="C99" s="110"/>
      <c r="D99" s="100" t="s">
        <v>6</v>
      </c>
      <c r="E99" s="161" t="s">
        <v>44</v>
      </c>
      <c r="F99" s="161">
        <v>16</v>
      </c>
      <c r="G99" s="161">
        <v>42</v>
      </c>
      <c r="H99" s="203">
        <v>21</v>
      </c>
      <c r="I99" s="204"/>
      <c r="J99" s="76">
        <v>25</v>
      </c>
      <c r="K99" s="233" t="s">
        <v>22</v>
      </c>
      <c r="L99" s="233"/>
      <c r="M99" s="41"/>
      <c r="P99" s="132"/>
      <c r="Q99" s="132"/>
    </row>
    <row r="100" spans="1:17" ht="55.5" customHeight="1" x14ac:dyDescent="0.2">
      <c r="A100" s="40"/>
      <c r="B100" s="169"/>
      <c r="C100" s="109"/>
      <c r="D100" s="78" t="s">
        <v>7</v>
      </c>
      <c r="E100" s="162"/>
      <c r="F100" s="162"/>
      <c r="G100" s="162">
        <v>70</v>
      </c>
      <c r="H100" s="205">
        <v>23</v>
      </c>
      <c r="I100" s="206"/>
      <c r="J100" s="141">
        <v>27</v>
      </c>
      <c r="K100" s="233"/>
      <c r="L100" s="233"/>
      <c r="M100" s="41"/>
      <c r="P100" s="132"/>
      <c r="Q100" s="132"/>
    </row>
    <row r="101" spans="1:17" ht="48" customHeight="1" x14ac:dyDescent="0.2">
      <c r="A101" s="40"/>
      <c r="B101" s="168" t="s">
        <v>42</v>
      </c>
      <c r="C101" s="110"/>
      <c r="D101" s="100" t="s">
        <v>6</v>
      </c>
      <c r="E101" s="161" t="s">
        <v>43</v>
      </c>
      <c r="F101" s="161">
        <v>12</v>
      </c>
      <c r="G101" s="161">
        <v>45</v>
      </c>
      <c r="H101" s="203">
        <v>26</v>
      </c>
      <c r="I101" s="204"/>
      <c r="J101" s="76">
        <v>31</v>
      </c>
      <c r="K101" s="233" t="s">
        <v>22</v>
      </c>
      <c r="L101" s="233"/>
      <c r="M101" s="41"/>
      <c r="P101" s="132"/>
      <c r="Q101" s="132"/>
    </row>
    <row r="102" spans="1:17" ht="50.25" customHeight="1" x14ac:dyDescent="0.2">
      <c r="A102" s="40"/>
      <c r="B102" s="169"/>
      <c r="C102" s="109"/>
      <c r="D102" s="78" t="s">
        <v>7</v>
      </c>
      <c r="E102" s="162"/>
      <c r="F102" s="162"/>
      <c r="G102" s="162">
        <v>70</v>
      </c>
      <c r="H102" s="205">
        <v>30</v>
      </c>
      <c r="I102" s="206"/>
      <c r="J102" s="140">
        <v>35</v>
      </c>
      <c r="K102" s="233"/>
      <c r="L102" s="233"/>
      <c r="M102" s="41"/>
      <c r="P102" s="132"/>
      <c r="Q102" s="132"/>
    </row>
    <row r="103" spans="1:17" ht="36" customHeight="1" x14ac:dyDescent="0.2">
      <c r="A103" s="40"/>
      <c r="B103" s="168" t="s">
        <v>36</v>
      </c>
      <c r="C103" s="110"/>
      <c r="D103" s="100" t="s">
        <v>6</v>
      </c>
      <c r="E103" s="161" t="s">
        <v>37</v>
      </c>
      <c r="F103" s="161">
        <v>11</v>
      </c>
      <c r="G103" s="161">
        <v>70</v>
      </c>
      <c r="H103" s="203">
        <v>37</v>
      </c>
      <c r="I103" s="204"/>
      <c r="J103" s="76">
        <v>42</v>
      </c>
      <c r="K103" s="233" t="s">
        <v>22</v>
      </c>
      <c r="L103" s="233"/>
      <c r="M103" s="41"/>
      <c r="P103" s="132"/>
      <c r="Q103" s="132"/>
    </row>
    <row r="104" spans="1:17" ht="36" customHeight="1" x14ac:dyDescent="0.2">
      <c r="A104" s="40"/>
      <c r="B104" s="169"/>
      <c r="C104" s="109"/>
      <c r="D104" s="78" t="s">
        <v>7</v>
      </c>
      <c r="E104" s="162"/>
      <c r="F104" s="162"/>
      <c r="G104" s="162">
        <v>70</v>
      </c>
      <c r="H104" s="205">
        <v>39</v>
      </c>
      <c r="I104" s="206"/>
      <c r="J104" s="140">
        <v>43</v>
      </c>
      <c r="K104" s="233"/>
      <c r="L104" s="233"/>
      <c r="M104" s="41"/>
      <c r="P104" s="132"/>
      <c r="Q104" s="132"/>
    </row>
    <row r="105" spans="1:17" ht="13.5" thickBot="1" x14ac:dyDescent="0.25">
      <c r="A105" s="42"/>
      <c r="B105" s="45"/>
      <c r="C105" s="45"/>
      <c r="D105" s="45"/>
      <c r="E105" s="45"/>
      <c r="F105" s="45"/>
      <c r="G105" s="45"/>
      <c r="H105" s="45"/>
      <c r="I105" s="45"/>
      <c r="J105" s="44"/>
      <c r="K105" s="45"/>
      <c r="L105" s="45"/>
      <c r="M105" s="46"/>
    </row>
    <row r="107" spans="1:17" ht="6.75" customHeight="1" x14ac:dyDescent="0.2"/>
  </sheetData>
  <mergeCells count="180">
    <mergeCell ref="H100:I100"/>
    <mergeCell ref="H46:H47"/>
    <mergeCell ref="K46:L47"/>
    <mergeCell ref="E60:F60"/>
    <mergeCell ref="K60:L60"/>
    <mergeCell ref="E79:F79"/>
    <mergeCell ref="G79:H79"/>
    <mergeCell ref="I79:J79"/>
    <mergeCell ref="K79:L79"/>
    <mergeCell ref="E77:F78"/>
    <mergeCell ref="E48:F49"/>
    <mergeCell ref="I76:J76"/>
    <mergeCell ref="G71:H71"/>
    <mergeCell ref="A83:M83"/>
    <mergeCell ref="A74:M74"/>
    <mergeCell ref="I67:J67"/>
    <mergeCell ref="I68:J68"/>
    <mergeCell ref="K66:L66"/>
    <mergeCell ref="K67:L68"/>
    <mergeCell ref="K69:L70"/>
    <mergeCell ref="K71:L71"/>
    <mergeCell ref="I69:J69"/>
    <mergeCell ref="I70:J70"/>
    <mergeCell ref="I71:J71"/>
    <mergeCell ref="E80:F80"/>
    <mergeCell ref="G80:H80"/>
    <mergeCell ref="I77:J78"/>
    <mergeCell ref="C77:C78"/>
    <mergeCell ref="B75:H75"/>
    <mergeCell ref="E71:F71"/>
    <mergeCell ref="K76:L76"/>
    <mergeCell ref="G77:H78"/>
    <mergeCell ref="I80:J80"/>
    <mergeCell ref="K80:L80"/>
    <mergeCell ref="K77:L78"/>
    <mergeCell ref="E76:F76"/>
    <mergeCell ref="G76:H76"/>
    <mergeCell ref="K103:L104"/>
    <mergeCell ref="K101:L102"/>
    <mergeCell ref="K99:L100"/>
    <mergeCell ref="A96:M96"/>
    <mergeCell ref="B103:B104"/>
    <mergeCell ref="B101:B102"/>
    <mergeCell ref="B99:B100"/>
    <mergeCell ref="E103:E104"/>
    <mergeCell ref="E101:E102"/>
    <mergeCell ref="E99:E100"/>
    <mergeCell ref="F103:F104"/>
    <mergeCell ref="F101:F102"/>
    <mergeCell ref="F99:F100"/>
    <mergeCell ref="K98:L98"/>
    <mergeCell ref="G101:G102"/>
    <mergeCell ref="G99:G100"/>
    <mergeCell ref="B97:H97"/>
    <mergeCell ref="G103:G104"/>
    <mergeCell ref="H98:I98"/>
    <mergeCell ref="H103:I103"/>
    <mergeCell ref="H104:I104"/>
    <mergeCell ref="H101:I101"/>
    <mergeCell ref="H102:I102"/>
    <mergeCell ref="H99:I99"/>
    <mergeCell ref="H44:H45"/>
    <mergeCell ref="E50:F50"/>
    <mergeCell ref="K50:L50"/>
    <mergeCell ref="H48:H49"/>
    <mergeCell ref="K44:L45"/>
    <mergeCell ref="K48:L49"/>
    <mergeCell ref="K58:L59"/>
    <mergeCell ref="K61:L61"/>
    <mergeCell ref="H56:H57"/>
    <mergeCell ref="H58:H59"/>
    <mergeCell ref="A53:M53"/>
    <mergeCell ref="E55:F55"/>
    <mergeCell ref="K55:L55"/>
    <mergeCell ref="E56:F57"/>
    <mergeCell ref="K56:L57"/>
    <mergeCell ref="G58:G59"/>
    <mergeCell ref="G56:G57"/>
    <mergeCell ref="B56:B57"/>
    <mergeCell ref="E58:F59"/>
    <mergeCell ref="E61:F61"/>
    <mergeCell ref="B46:B47"/>
    <mergeCell ref="C46:C47"/>
    <mergeCell ref="E46:F47"/>
    <mergeCell ref="G46:G47"/>
    <mergeCell ref="B1:K1"/>
    <mergeCell ref="B10:K10"/>
    <mergeCell ref="F22:F23"/>
    <mergeCell ref="C15:C16"/>
    <mergeCell ref="E15:E16"/>
    <mergeCell ref="G15:G16"/>
    <mergeCell ref="B17:B18"/>
    <mergeCell ref="C17:C18"/>
    <mergeCell ref="E17:E18"/>
    <mergeCell ref="B22:B23"/>
    <mergeCell ref="C22:C23"/>
    <mergeCell ref="E22:E23"/>
    <mergeCell ref="F15:F16"/>
    <mergeCell ref="F17:F18"/>
    <mergeCell ref="J17:L18"/>
    <mergeCell ref="J15:L16"/>
    <mergeCell ref="J22:L23"/>
    <mergeCell ref="B19:B20"/>
    <mergeCell ref="C19:C20"/>
    <mergeCell ref="E19:E20"/>
    <mergeCell ref="F19:F20"/>
    <mergeCell ref="G19:G20"/>
    <mergeCell ref="J19:L20"/>
    <mergeCell ref="A9:L9"/>
    <mergeCell ref="K29:L29"/>
    <mergeCell ref="B29:B30"/>
    <mergeCell ref="C29:C30"/>
    <mergeCell ref="D29:D30"/>
    <mergeCell ref="E29:E30"/>
    <mergeCell ref="F29:F30"/>
    <mergeCell ref="G29:G30"/>
    <mergeCell ref="J29:J30"/>
    <mergeCell ref="A41:M41"/>
    <mergeCell ref="B33:B34"/>
    <mergeCell ref="C33:C34"/>
    <mergeCell ref="E33:E34"/>
    <mergeCell ref="F33:F34"/>
    <mergeCell ref="G33:G34"/>
    <mergeCell ref="H29:I30"/>
    <mergeCell ref="H31:I31"/>
    <mergeCell ref="H32:I32"/>
    <mergeCell ref="H33:I33"/>
    <mergeCell ref="H34:I34"/>
    <mergeCell ref="H37:I37"/>
    <mergeCell ref="H35:I35"/>
    <mergeCell ref="H36:I36"/>
    <mergeCell ref="J31:J37"/>
    <mergeCell ref="G44:G45"/>
    <mergeCell ref="E44:F45"/>
    <mergeCell ref="D77:D78"/>
    <mergeCell ref="C67:C68"/>
    <mergeCell ref="J14:L14"/>
    <mergeCell ref="J21:L21"/>
    <mergeCell ref="A12:M12"/>
    <mergeCell ref="J24:L24"/>
    <mergeCell ref="K43:L43"/>
    <mergeCell ref="E43:F43"/>
    <mergeCell ref="A27:M27"/>
    <mergeCell ref="C69:C70"/>
    <mergeCell ref="B69:B70"/>
    <mergeCell ref="B58:B59"/>
    <mergeCell ref="C58:C59"/>
    <mergeCell ref="A64:M64"/>
    <mergeCell ref="B67:B68"/>
    <mergeCell ref="E66:F66"/>
    <mergeCell ref="E67:F68"/>
    <mergeCell ref="E69:F70"/>
    <mergeCell ref="G66:H66"/>
    <mergeCell ref="G67:H68"/>
    <mergeCell ref="G69:H70"/>
    <mergeCell ref="I66:J66"/>
    <mergeCell ref="B11:L11"/>
    <mergeCell ref="H19:I19"/>
    <mergeCell ref="H20:I20"/>
    <mergeCell ref="H21:I21"/>
    <mergeCell ref="H86:H93"/>
    <mergeCell ref="F35:F36"/>
    <mergeCell ref="C56:C57"/>
    <mergeCell ref="C31:C32"/>
    <mergeCell ref="G35:G36"/>
    <mergeCell ref="G17:G18"/>
    <mergeCell ref="B15:B16"/>
    <mergeCell ref="G22:G23"/>
    <mergeCell ref="B35:B36"/>
    <mergeCell ref="G31:G32"/>
    <mergeCell ref="B48:B49"/>
    <mergeCell ref="C48:C49"/>
    <mergeCell ref="C35:C36"/>
    <mergeCell ref="E31:E32"/>
    <mergeCell ref="B31:B32"/>
    <mergeCell ref="G48:G49"/>
    <mergeCell ref="F31:F32"/>
    <mergeCell ref="E35:E36"/>
    <mergeCell ref="C44:C45"/>
    <mergeCell ref="B44:B45"/>
  </mergeCells>
  <phoneticPr fontId="0" type="noConversion"/>
  <printOptions horizontalCentered="1"/>
  <pageMargins left="0.59055118110236227" right="0.19685039370078741" top="0.39370078740157483" bottom="0.19685039370078741" header="0.19685039370078741" footer="0.19685039370078741"/>
  <pageSetup paperSize="9" scale="62" fitToHeight="0" orientation="portrait" r:id="rId1"/>
  <headerFooter alignWithMargins="0">
    <oddFooter>Страница  &amp;P из &amp;N</oddFooter>
  </headerFooter>
  <rowBreaks count="2" manualBreakCount="2">
    <brk id="39" max="12" man="1"/>
    <brk id="73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Лист3</vt:lpstr>
      <vt:lpstr>Лист3!Заголовки_для_печати</vt:lpstr>
      <vt:lpstr>Лист3!Область_печати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Admin</cp:lastModifiedBy>
  <cp:lastPrinted>2022-05-29T19:50:48Z</cp:lastPrinted>
  <dcterms:created xsi:type="dcterms:W3CDTF">1996-10-08T23:32:33Z</dcterms:created>
  <dcterms:modified xsi:type="dcterms:W3CDTF">2022-07-29T20:01:37Z</dcterms:modified>
</cp:coreProperties>
</file>